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июль 2025\"/>
    </mc:Choice>
  </mc:AlternateContent>
  <xr:revisionPtr revIDLastSave="0" documentId="8_{CF5D3CE9-A29B-4D68-B852-D46267755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Источники!#REF!</definedName>
    <definedName name="LAST_CELL" localSheetId="1">Расходы!$F$311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Источники!#REF!</definedName>
    <definedName name="REND_1" localSheetId="1">Расходы!$A$312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E26" i="3" l="1"/>
  <c r="D26" i="3"/>
  <c r="E25" i="3"/>
  <c r="D25" i="3"/>
  <c r="D24" i="3"/>
  <c r="E22" i="3"/>
  <c r="D22" i="3"/>
  <c r="E21" i="3"/>
  <c r="D21" i="3"/>
  <c r="E20" i="3"/>
  <c r="D20" i="3"/>
  <c r="E19" i="3"/>
  <c r="D19" i="3"/>
  <c r="F310" i="2" l="1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<sst xmlns="http://schemas.openxmlformats.org/spreadsheetml/2006/main" count="1356" uniqueCount="656">
  <si>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</si>
  <si>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</si>
  <si>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</si>
  <si>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</si>
  <si>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</si>
  <si>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</si>
  <si>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</si>
  <si>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</si>
  <si>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</si>
  <si>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</si>
  <si>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</si>
  <si>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</si>
  <si>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</si>
  <si>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</si>
  <si>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</si>
  <si>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</si>
  <si>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</si>
  <si>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</si>
  <si>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</si>
  <si>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</si>
  <si>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</si>
  <si>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</si>
  <si>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</si>
  <si>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</si>
  <si>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</si>
  <si>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</si>
  <si>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</si>
  <si>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</si>
  <si>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</si>
  <si>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</si>
  <si>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</si>
  <si>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</si>
  <si>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</si>
  <si>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</si>
  <si>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</si>
  <si>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</si>
  <si>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</si>
  <si>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</si>
  <si>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</si>
  <si>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</si>
  <si>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</si>
  <si>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</si>
  <si>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</si>
  <si>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</si>
  <si>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</si>
  <si>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</si>
  <si>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</si>
  <si>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</si>
  <si>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</si>
  <si>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</si>
  <si>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</si>
  <si>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</si>
  <si>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</si>
  <si>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</si>
  <si>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</si>
  <si>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</si>
  <si>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</si>
  <si>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</si>
  <si>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</si>
  <si>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</si>
  <si>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</si>
  <si>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</si>
  <si>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</si>
  <si>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</si>
  <si>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</si>
  <si>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</si>
  <si>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</si>
  <si>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</si>
  <si>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</si>
  <si>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</si>
  <si>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</si>
  <si>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</si>
  <si>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</si>
  <si>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</si>
  <si>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</si>
  <si>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</si>
  <si>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</si>
  <si>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</si>
  <si>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</si>
  <si>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</si>
  <si>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</si>
  <si>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</si>
  <si>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</si>
  <si>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</si>
  <si>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</si>
  <si>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</si>
  <si>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</si>
  <si>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</si>
  <si>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</si>
  <si>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</si>
  <si>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</si>
  <si>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</si>
  <si>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</si>
  <si>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</si>
  <si>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</si>
  <si>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</si>
  <si>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</si>
  <si>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</si>
  <si>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</si>
  <si>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</si>
  <si>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</si>
  <si>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</si>
  <si>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</si>
  <si>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</si>
  <si>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</si>
  <si>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</si>
  <si>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</si>
  <si>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</si>
  <si>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</si>
  <si>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</si>
  <si>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</si>
  <si>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</si>
  <si>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</si>
  <si>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</si>
  <si>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</si>
  <si>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</si>
  <si>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</si>
  <si>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</si>
  <si>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</si>
  <si>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</si>
  <si>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</si>
  <si>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</si>
  <si>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</si>
  <si>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</si>
  <si>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</si>
  <si>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</si>
  <si>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</si>
  <si>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</si>
  <si>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</si>
  <si>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</si>
  <si>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</si>
  <si>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</si>
  <si>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</si>
  <si>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</si>
  <si>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</si>
  <si>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</si>
  <si>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</si>
  <si>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</si>
  <si>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</si>
  <si>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</si>
  <si>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</si>
  <si>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</si>
  <si>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</si>
  <si>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</si>
  <si>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</si>
  <si>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</si>
  <si>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</si>
  <si>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</si>
  <si>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</si>
  <si>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</si>
  <si>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</si>
  <si>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</si>
  <si>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</si>
  <si>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</si>
  <si>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</si>
  <si>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</si>
  <si>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</si>
  <si>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</si>
  <si>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</si>
  <si>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</si>
  <si>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</si>
  <si>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</si>
  <si>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</si>
  <si>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</si>
  <si>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</si>
  <si>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</si>
  <si>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</si>
  <si>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</si>
  <si>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</si>
  <si>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</si>
  <si>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</si>
  <si>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</si>
  <si>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</si>
  <si>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</si>
  <si>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</si>
  <si>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</si>
  <si>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</si>
  <si>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</si>
  <si>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</si>
  <si>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</si>
  <si>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</si>
  <si>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</si>
  <si>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</si>
  <si>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</si>
  <si>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</si>
  <si>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</si>
  <si>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</si>
  <si>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</si>
  <si>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</si>
  <si>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</si>
  <si>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</si>
  <si>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</si>
  <si>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</si>
  <si>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</si>
  <si>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</si>
  <si>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</si>
  <si>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</si>
  <si>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</si>
  <si>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</si>
  <si>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</si>
  <si>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</si>
  <si>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</si>
  <si>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</si>
  <si>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</si>
  <si>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</si>
  <si>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</si>
  <si>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</si>
  <si>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</si>
  <si>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</si>
  <si>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</si>
  <si>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</si>
  <si>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</si>
  <si>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</si>
  <si>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</si>
  <si>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</si>
  <si>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</si>
  <si>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</si>
  <si>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</si>
  <si>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</si>
  <si>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</si>
  <si>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</si>
  <si>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</si>
  <si>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</si>
  <si>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</si>
  <si>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</si>
  <si>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</si>
  <si>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</si>
  <si>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</si>
  <si>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</si>
  <si>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</si>
  <si>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</si>
  <si>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</si>
  <si>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</si>
  <si>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</si>
  <si>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</si>
  <si>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</si>
  <si>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</si>
  <si>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</si>
  <si>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</si>
  <si>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</si>
  <si>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</si>
  <si>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</si>
  <si>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</si>
  <si>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</si>
  <si>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</si>
  <si>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</si>
  <si>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</si>
  <si>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</si>
  <si>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</si>
  <si>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</si>
  <si>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</si>
  <si>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</si>
  <si>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</si>
  <si>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</si>
  <si>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</si>
  <si>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</si>
  <si>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</si>
  <si>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</si>
  <si>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</si>
  <si>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</si>
  <si>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</si>
  <si>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</si>
  <si>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</si>
  <si>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</si>
  <si>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</si>
  <si>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</si>
  <si>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</si>
  <si>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</si>
  <si>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</si>
  <si>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</si>
  <si>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</si>
  <si>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</si>
  <si>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</si>
  <si>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</si>
  <si>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</si>
  <si>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</si>
  <si>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</si>
  <si>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</si>
  <si>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</si>
  <si>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</si>
  <si>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</si>
  <si>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</si>
  <si>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</si>
  <si>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</si>
  <si>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</si>
  <si>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</si>
  <si>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</si>
  <si>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</si>
  <si>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</si>
  <si>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</si>
  <si>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</si>
  <si>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</si>
  <si>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</si>
  <si>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</si>
  <si>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</si>
  <si>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</si>
  <si>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</si>
  <si>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</si>
  <si>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</si>
  <si>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</si>
  <si>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</si>
  <si>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</si>
  <si>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</si>
  <si>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</si>
  <si>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</si>
  <si>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</si>
  <si>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</si>
  <si>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</si>
  <si>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</si>
  <si>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</si>
  <si>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</si>
  <si>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</si>
  <si>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</si>
  <si>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</si>
  <si>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</si>
  <si>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</si>
  <si>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</si>
  <si>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</si>
  <si>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</si>
  <si>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</si>
  <si>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</si>
  <si>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</si>
  <si>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</si>
  <si>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</si>
  <si>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</si>
  <si>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</si>
  <si>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</si>
  <si>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</si>
  <si>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</si>
  <si>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</si>
  <si>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</si>
  <si>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</si>
  <si>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</si>
  <si>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</si>
  <si>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</si>
  <si>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</si>
  <si>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</si>
  <si>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</si>
  <si>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</si>
  <si>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</si>
  <si>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</si>
  <si>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</si>
  <si>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</si>
  <si>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</si>
  <si>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</si>
  <si>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</si>
  <si>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</si>
  <si>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</si>
  <si>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</si>
  <si>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</si>
  <si>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</si>
  <si>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</si>
  <si>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</si>
  <si>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</si>
  <si>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</si>
  <si>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</si>
  <si>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</si>
  <si>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</si>
  <si>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</si>
  <si>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</si>
  <si>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</si>
  <si>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</si>
  <si>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</si>
  <si>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</si>
  <si>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</si>
  <si>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</si>
  <si>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</si>
  <si>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</si>
  <si>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</si>
  <si>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</si>
  <si>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</si>
  <si>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</si>
  <si>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</si>
  <si>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</si>
  <si>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</si>
  <si>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</si>
  <si>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</si>
  <si>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</si>
  <si>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</si>
  <si>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</si>
  <si>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</si>
  <si>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</si>
  <si>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</si>
  <si>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</si>
  <si>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</si>
  <si>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</si>
  <si>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</si>
  <si>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</si>
  <si>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</si>
  <si>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</si>
  <si>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</si>
  <si>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</si>
  <si>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</si>
  <si>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</si>
  <si>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</si>
  <si>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</si>
  <si>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</si>
  <si>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</si>
  <si>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</si>
  <si>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951 0314 9910097710 000 </t>
  </si>
  <si>
    <t xml:space="preserve">951 0314 9910097710 200 </t>
  </si>
  <si>
    <t xml:space="preserve">951 0314 9910097710 240 </t>
  </si>
  <si>
    <t xml:space="preserve">951 0314 9910097710 244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</si>
  <si>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</si>
  <si>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</si>
  <si>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</si>
  <si>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</si>
  <si>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</si>
  <si>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</si>
  <si>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</si>
  <si>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</si>
  <si>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</si>
  <si>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</si>
  <si>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</si>
  <si>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</si>
  <si>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</si>
  <si>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</si>
  <si>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</si>
  <si>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</si>
  <si>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</si>
  <si>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</si>
  <si>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</si>
  <si>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</si>
  <si>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</si>
  <si>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</si>
  <si>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</si>
  <si>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</si>
  <si>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</si>
  <si>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</si>
  <si>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</si>
  <si>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</si>
  <si>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</si>
  <si>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</si>
  <si>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</si>
  <si>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</si>
  <si>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</si>
  <si>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</si>
  <si>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</si>
  <si>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</si>
  <si>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</si>
  <si>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</si>
  <si>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</si>
  <si>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</si>
  <si>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</si>
  <si>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</si>
  <si>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</si>
  <si>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</si>
  <si>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</si>
  <si>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</si>
  <si>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</si>
  <si>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</si>
  <si>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</si>
  <si>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</si>
  <si>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</si>
  <si>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</si>
  <si>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</si>
  <si>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</si>
  <si>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</si>
  <si>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</si>
  <si>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</si>
  <si>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</si>
  <si>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</si>
  <si>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</si>
  <si>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</si>
  <si>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</si>
  <si>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</si>
  <si>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</si>
  <si>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</si>
  <si>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</si>
  <si>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</si>
  <si>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</si>
  <si>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</si>
  <si>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</si>
  <si>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</si>
  <si>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</si>
  <si>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</si>
  <si>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</si>
  <si>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</si>
  <si>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</si>
  <si>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</si>
  <si>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</si>
  <si>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</si>
  <si>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</si>
  <si>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</si>
  <si>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</si>
  <si>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</si>
  <si>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</si>
  <si>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</si>
  <si>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</si>
  <si>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</si>
  <si>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</si>
  <si>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</si>
  <si>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</si>
  <si>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</si>
  <si>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</si>
  <si>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</si>
  <si>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</si>
  <si>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</si>
  <si>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</si>
  <si>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</si>
  <si>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</si>
  <si>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</si>
  <si>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</si>
  <si>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</si>
  <si>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</si>
  <si>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</si>
  <si>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</si>
  <si>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</si>
  <si>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</si>
  <si>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</si>
  <si>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</si>
  <si>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</si>
  <si>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 xml:space="preserve">951 0503 9910097010 000 </t>
  </si>
  <si>
    <t xml:space="preserve">951 0503 9910097010 200 </t>
  </si>
  <si>
    <t xml:space="preserve">951 0503 9910097010 240 </t>
  </si>
  <si>
    <t xml:space="preserve">951 0503 9910097010 244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</si>
  <si>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</si>
  <si>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</si>
  <si>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</si>
  <si>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</si>
  <si>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</si>
  <si>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</si>
  <si>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</si>
  <si>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</si>
  <si>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</si>
  <si>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</si>
  <si>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</si>
  <si>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</si>
  <si>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</si>
  <si>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</si>
  <si>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</si>
  <si>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</si>
  <si>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</si>
  <si>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Комплекс процессных мероприятий «Развитие муниципального управления и муниципальной службы в Богураевском сельском поселении, профессиональное развитие лиц, занятых в системе местного самоуправления»</t>
  </si>
  <si>
    <t xml:space="preserve">951 0705 1040100000 000 </t>
  </si>
  <si>
    <t>Обеспечение дополнительного профессионального образования и повышения квалификации кадров муниципального управления</t>
  </si>
  <si>
    <t xml:space="preserve">951 0705 1040128220 000 </t>
  </si>
  <si>
    <t xml:space="preserve">951 0705 1040128220 200 </t>
  </si>
  <si>
    <t xml:space="preserve">951 0705 1040128220 240 </t>
  </si>
  <si>
    <t xml:space="preserve">951 0705 1040128220 244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</si>
  <si>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</si>
  <si>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</si>
  <si>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</si>
  <si>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</si>
  <si>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</si>
  <si>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</si>
  <si>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</si>
  <si>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</si>
  <si>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</si>
  <si>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</si>
  <si>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</si>
  <si>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</si>
  <si>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</si>
  <si>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</si>
  <si>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</si>
  <si>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</si>
  <si>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</si>
  <si>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</si>
  <si>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</si>
  <si>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</si>
  <si>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</si>
  <si>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</si>
  <si>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</si>
  <si>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</si>
  <si>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</si>
  <si>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</si>
  <si>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</si>
  <si>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</si>
  <si>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</si>
  <si>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</si>
  <si>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</si>
  <si>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</si>
  <si>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</si>
  <si>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</si>
  <si>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</si>
  <si>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</si>
  <si>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</si>
  <si>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</si>
  <si>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</si>
  <si>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</si>
  <si>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</si>
  <si>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</si>
  <si>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>Социальное обеспечение и иные выплаты населению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</si>
  <si>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</si>
  <si>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</si>
  <si>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</si>
  <si>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</si>
  <si>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</si>
  <si>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</si>
  <si>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</si>
  <si>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</si>
  <si>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</si>
  <si>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</si>
  <si>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</si>
  <si>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</si>
  <si>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</si>
  <si>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</si>
  <si>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</si>
  <si>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</si>
  <si>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</si>
  <si>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</si>
  <si>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</si>
  <si>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</si>
  <si>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</si>
  <si>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</si>
  <si>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</si>
  <si>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</si>
  <si>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</si>
  <si>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</si>
  <si>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</si>
  <si>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</si>
  <si>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</si>
  <si>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</si>
  <si>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</si>
  <si>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</si>
  <si>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</si>
  <si>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</si>
  <si>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</si>
  <si>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</si>
  <si>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</si>
  <si>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</si>
  <si>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</si>
  <si>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</si>
  <si>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</si>
  <si>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</si>
  <si>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</si>
  <si>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</si>
  <si>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</si>
  <si>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</si>
  <si>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</si>
  <si>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</si>
  <si>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</si>
  <si>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</si>
  <si>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</si>
  <si>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</si>
  <si>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</si>
  <si>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</si>
  <si>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</si>
  <si>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</si>
  <si>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</si>
  <si>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</si>
  <si>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</si>
  <si>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</si>
  <si>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</si>
  <si>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</si>
  <si>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</si>
  <si>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</si>
  <si>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</si>
  <si>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</si>
  <si>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</si>
  <si>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>В.П. Белоконев</t>
  </si>
  <si>
    <t>Заведующий сектором экономики и финансов</t>
  </si>
  <si>
    <t>М.Ю. Пузанова</t>
  </si>
  <si>
    <t>Ведущий специалист по бухгалтерскому учету</t>
  </si>
  <si>
    <t>Е.Л. Колесникова</t>
  </si>
  <si>
    <t>"05"  августа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</si>
</sst>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1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07" fillId="2" borderId="1"/>
    <xf numFmtId="4" fontId="113" fillId="2" borderId="47">
      <alignment horizontal="right"/>
    </xf>
    <xf numFmtId="0" fontId="106" fillId="2" borderId="1"/>
  </cellStyleXfs>
  <cellXfs count="16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7" fillId="2" borderId="1" xfId="1"/>
    <xf numFmtId="0" fontId="110" fillId="2" borderId="1" xfId="1" applyFont="1" applyAlignment="1">
      <alignment horizontal="left"/>
    </xf>
    <xf numFmtId="49" fontId="110" fillId="2" borderId="1" xfId="1" applyNumberFormat="1" applyFont="1" applyAlignment="1">
      <alignment horizontal="center"/>
    </xf>
    <xf numFmtId="0" fontId="110" fillId="2" borderId="1" xfId="1" applyFont="1"/>
    <xf numFmtId="49" fontId="110" fillId="2" borderId="1" xfId="1" applyNumberFormat="1" applyFont="1"/>
    <xf numFmtId="0" fontId="108" fillId="2" borderId="18" xfId="1" applyFont="1" applyBorder="1" applyAlignment="1">
      <alignment horizontal="center" vertical="center"/>
    </xf>
    <xf numFmtId="0" fontId="108" fillId="2" borderId="2" xfId="1" applyFont="1" applyBorder="1" applyAlignment="1">
      <alignment horizontal="center" vertical="center"/>
    </xf>
    <xf numFmtId="0" fontId="108" fillId="2" borderId="19" xfId="1" applyFont="1" applyBorder="1" applyAlignment="1">
      <alignment horizontal="center" vertical="center"/>
    </xf>
    <xf numFmtId="49" fontId="108" fillId="2" borderId="2" xfId="1" applyNumberFormat="1" applyFont="1" applyBorder="1" applyAlignment="1">
      <alignment horizontal="center" vertical="center"/>
    </xf>
    <xf numFmtId="49" fontId="108" fillId="2" borderId="19" xfId="1" applyNumberFormat="1" applyFont="1" applyBorder="1" applyAlignment="1">
      <alignment horizontal="center" vertical="center"/>
    </xf>
    <xf numFmtId="49" fontId="108" fillId="2" borderId="21" xfId="1" applyNumberFormat="1" applyFont="1" applyBorder="1" applyAlignment="1">
      <alignment horizontal="center" vertical="center"/>
    </xf>
    <xf numFmtId="49" fontId="111" fillId="2" borderId="45" xfId="1" applyNumberFormat="1" applyFont="1" applyBorder="1" applyAlignment="1">
      <alignment horizontal="left" wrapText="1"/>
    </xf>
    <xf numFmtId="49" fontId="111" fillId="2" borderId="23" xfId="1" applyNumberFormat="1" applyFont="1" applyBorder="1" applyAlignment="1">
      <alignment horizontal="center" wrapText="1"/>
    </xf>
    <xf numFmtId="49" fontId="111" fillId="2" borderId="25" xfId="1" applyNumberFormat="1" applyFont="1" applyBorder="1" applyAlignment="1">
      <alignment horizontal="center" wrapText="1"/>
    </xf>
    <xf numFmtId="4" fontId="112" fillId="2" borderId="25" xfId="1" applyNumberFormat="1" applyFont="1" applyBorder="1" applyAlignment="1">
      <alignment horizontal="right" wrapText="1"/>
    </xf>
    <xf numFmtId="4" fontId="111" fillId="2" borderId="39" xfId="1" applyNumberFormat="1" applyFont="1" applyBorder="1" applyAlignment="1">
      <alignment horizontal="center" wrapText="1"/>
    </xf>
    <xf numFmtId="0" fontId="112" fillId="2" borderId="46" xfId="1" applyFont="1" applyBorder="1" applyAlignment="1">
      <alignment horizontal="left" wrapText="1"/>
    </xf>
    <xf numFmtId="0" fontId="112" fillId="2" borderId="28" xfId="1" applyFont="1" applyBorder="1" applyAlignment="1">
      <alignment horizontal="center" wrapText="1"/>
    </xf>
    <xf numFmtId="0" fontId="112" fillId="2" borderId="30" xfId="1" applyFont="1" applyBorder="1" applyAlignment="1">
      <alignment horizontal="center" wrapText="1"/>
    </xf>
    <xf numFmtId="49" fontId="112" fillId="2" borderId="30" xfId="1" applyNumberFormat="1" applyFont="1" applyBorder="1" applyAlignment="1">
      <alignment horizontal="center" wrapText="1"/>
    </xf>
    <xf numFmtId="49" fontId="112" fillId="2" borderId="31" xfId="1" applyNumberFormat="1" applyFont="1" applyBorder="1" applyAlignment="1">
      <alignment horizontal="center" wrapText="1"/>
    </xf>
    <xf numFmtId="49" fontId="111" fillId="2" borderId="32" xfId="1" applyNumberFormat="1" applyFont="1" applyBorder="1" applyAlignment="1">
      <alignment horizontal="left" wrapText="1"/>
    </xf>
    <xf numFmtId="49" fontId="111" fillId="2" borderId="15" xfId="1" applyNumberFormat="1" applyFont="1" applyBorder="1" applyAlignment="1">
      <alignment horizontal="center" wrapText="1"/>
    </xf>
    <xf numFmtId="49" fontId="111" fillId="2" borderId="16" xfId="1" applyNumberFormat="1" applyFont="1" applyBorder="1" applyAlignment="1">
      <alignment horizontal="center" wrapText="1"/>
    </xf>
    <xf numFmtId="4" fontId="112" fillId="2" borderId="16" xfId="1" applyNumberFormat="1" applyFont="1" applyBorder="1" applyAlignment="1">
      <alignment horizontal="right" wrapText="1"/>
    </xf>
    <xf numFmtId="4" fontId="111" fillId="2" borderId="17" xfId="1" applyNumberFormat="1" applyFont="1" applyBorder="1" applyAlignment="1">
      <alignment horizontal="center" wrapText="1"/>
    </xf>
    <xf numFmtId="49" fontId="112" fillId="2" borderId="25" xfId="1" applyNumberFormat="1" applyFont="1" applyBorder="1" applyAlignment="1">
      <alignment horizontal="center" wrapText="1"/>
    </xf>
    <xf numFmtId="4" fontId="114" fillId="2" borderId="47" xfId="2" applyFont="1" applyAlignment="1">
      <alignment horizontal="right" wrapText="1"/>
    </xf>
    <xf numFmtId="49" fontId="112" fillId="2" borderId="22" xfId="1" applyNumberFormat="1" applyFont="1" applyBorder="1" applyAlignment="1">
      <alignment horizontal="left" wrapText="1"/>
    </xf>
    <xf numFmtId="49" fontId="112" fillId="2" borderId="23" xfId="1" applyNumberFormat="1" applyFont="1" applyBorder="1" applyAlignment="1">
      <alignment horizontal="center" wrapText="1"/>
    </xf>
    <xf numFmtId="49" fontId="112" fillId="2" borderId="27" xfId="1" applyNumberFormat="1" applyFont="1" applyBorder="1" applyAlignment="1">
      <alignment horizontal="left" wrapText="1"/>
    </xf>
    <xf numFmtId="49" fontId="112" fillId="2" borderId="28" xfId="1" applyNumberFormat="1" applyFont="1" applyBorder="1" applyAlignment="1">
      <alignment horizontal="center" wrapText="1"/>
    </xf>
    <xf numFmtId="0" fontId="112" fillId="2" borderId="25" xfId="1" applyFont="1" applyBorder="1" applyAlignment="1">
      <alignment horizontal="left" wrapText="1"/>
    </xf>
    <xf numFmtId="0" fontId="112" fillId="2" borderId="25" xfId="1" applyFont="1" applyBorder="1" applyAlignment="1">
      <alignment horizontal="center" wrapText="1"/>
    </xf>
    <xf numFmtId="4" fontId="112" fillId="2" borderId="39" xfId="1" applyNumberFormat="1" applyFont="1" applyBorder="1" applyAlignment="1">
      <alignment horizontal="center" wrapText="1"/>
    </xf>
    <xf numFmtId="0" fontId="112" fillId="2" borderId="1" xfId="1" applyFont="1" applyAlignment="1">
      <alignment wrapText="1"/>
    </xf>
    <xf numFmtId="0" fontId="112" fillId="2" borderId="1" xfId="1" applyFont="1" applyAlignment="1">
      <alignment horizontal="left" wrapText="1"/>
    </xf>
    <xf numFmtId="0" fontId="106" fillId="2" borderId="1" xfId="3"/>
    <xf numFmtId="0" fontId="2" fillId="2" borderId="1" xfId="3" applyFont="1" applyAlignment="1">
      <alignment horizontal="left"/>
    </xf>
    <xf numFmtId="0" fontId="2" fillId="2" borderId="1" xfId="3" applyFont="1"/>
    <xf numFmtId="0" fontId="2" fillId="2" borderId="1" xfId="3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8" fillId="2" borderId="1" xfId="1" applyNumberFormat="1" applyFont="1" applyAlignment="1">
      <alignment horizontal="right"/>
    </xf>
    <xf numFmtId="0" fontId="109" fillId="2" borderId="1" xfId="1" applyFont="1" applyAlignment="1">
      <alignment horizontal="center"/>
    </xf>
    <xf numFmtId="0" fontId="108" fillId="2" borderId="9" xfId="1" applyFont="1" applyBorder="1" applyAlignment="1">
      <alignment horizontal="center" vertical="center" wrapText="1"/>
    </xf>
    <xf numFmtId="0" fontId="108" fillId="2" borderId="12" xfId="1" applyFont="1" applyBorder="1" applyAlignment="1">
      <alignment horizontal="center" vertical="center" wrapText="1"/>
    </xf>
    <xf numFmtId="0" fontId="108" fillId="2" borderId="15" xfId="1" applyFont="1" applyBorder="1" applyAlignment="1">
      <alignment horizontal="center" vertical="center" wrapText="1"/>
    </xf>
    <xf numFmtId="0" fontId="108" fillId="2" borderId="10" xfId="1" applyFont="1" applyBorder="1" applyAlignment="1">
      <alignment horizontal="center" vertical="center" wrapText="1"/>
    </xf>
    <xf numFmtId="0" fontId="108" fillId="2" borderId="13" xfId="1" applyFont="1" applyBorder="1" applyAlignment="1">
      <alignment horizontal="center" vertical="center" wrapText="1"/>
    </xf>
    <xf numFmtId="0" fontId="108" fillId="2" borderId="16" xfId="1" applyFont="1" applyBorder="1" applyAlignment="1">
      <alignment horizontal="center" vertical="center" wrapText="1"/>
    </xf>
    <xf numFmtId="0" fontId="108" fillId="2" borderId="36" xfId="1" applyFont="1" applyBorder="1" applyAlignment="1">
      <alignment horizontal="center" vertical="center" wrapText="1"/>
    </xf>
    <xf numFmtId="0" fontId="108" fillId="2" borderId="37" xfId="1" applyFont="1" applyBorder="1" applyAlignment="1">
      <alignment horizontal="center" vertical="center" wrapText="1"/>
    </xf>
    <xf numFmtId="0" fontId="108" fillId="2" borderId="33" xfId="1" applyFont="1" applyBorder="1" applyAlignment="1">
      <alignment horizontal="center" vertical="center" wrapText="1"/>
    </xf>
    <xf numFmtId="49" fontId="108" fillId="2" borderId="10" xfId="1" applyNumberFormat="1" applyFont="1" applyBorder="1" applyAlignment="1">
      <alignment horizontal="center" vertical="center" wrapText="1"/>
    </xf>
    <xf numFmtId="49" fontId="108" fillId="2" borderId="13" xfId="1" applyNumberFormat="1" applyFont="1" applyBorder="1" applyAlignment="1">
      <alignment horizontal="center" vertical="center" wrapText="1"/>
    </xf>
    <xf numFmtId="49" fontId="108" fillId="2" borderId="16" xfId="1" applyNumberFormat="1" applyFont="1" applyBorder="1" applyAlignment="1">
      <alignment horizontal="center" vertical="center" wrapText="1"/>
    </xf>
    <xf numFmtId="49" fontId="108" fillId="2" borderId="11" xfId="1" applyNumberFormat="1" applyFont="1" applyBorder="1" applyAlignment="1">
      <alignment horizontal="center" vertical="center" wrapText="1"/>
    </xf>
    <xf numFmtId="49" fontId="108" fillId="2" borderId="14" xfId="1" applyNumberFormat="1" applyFont="1" applyBorder="1" applyAlignment="1">
      <alignment horizontal="center" vertical="center" wrapText="1"/>
    </xf>
    <xf numFmtId="49" fontId="108" fillId="2" borderId="17" xfId="1" applyNumberFormat="1" applyFont="1" applyBorder="1" applyAlignment="1">
      <alignment horizontal="center" vertical="center" wrapText="1"/>
    </xf>
  </cellXfs>
  <cellStyles count="4">
    <cellStyle name="xl95" xfId="2" xr:uid="{DF61AC7E-36EB-4DA9-938F-027A80F2F6E4}"/>
    <cellStyle name="Обычный" xfId="0" builtinId="0"/>
    <cellStyle name="Обычный 2" xfId="1" xr:uid="{7D3ECFC7-3246-4744-9E97-6277934DF3A1}"/>
    <cellStyle name="Обычный 3" xfId="3" xr:uid="{E0C7BC21-DD27-4AF8-AC11-B4A0CD25F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showGridLines="0" tabSelected="1" workbookViewId="0">
      <selection activeCell="B54" sqref="B54"/>
    </sheetView>
  </sheetViews>
  <sheetFormatPr defaultRowHeight="15" x14ac:dyDescent="0.25"/>
  <cols>
    <col min="1" max="1" width="43.7109375" customWidth="1"/>
    <col min="2" max="2" width="6.140625" customWidth="1"/>
    <col min="3" max="3" width="29.42578125" customWidth="1"/>
    <col min="4" max="4" width="15.5703125" customWidth="1"/>
    <col min="5" max="5" width="15" customWidth="1"/>
    <col min="6" max="6" width="15.28515625" customWidth="1"/>
  </cols>
  <sheetData>
    <row r="1" spans="1:6" x14ac:dyDescent="0.25">
      <c r="A1" s="124"/>
      <c r="B1" s="124"/>
      <c r="C1" s="124"/>
      <c r="D1" s="124"/>
      <c r="E1" s="1"/>
      <c r="F1" s="2"/>
    </row>
    <row r="2" spans="1:6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126" t="s">
        <v>14</v>
      </c>
      <c r="C6" s="127"/>
      <c r="D6" s="127"/>
      <c r="E6" s="8" t="s">
        <v>10</v>
      </c>
      <c r="F6" s="11" t="s">
        <v>19</v>
      </c>
    </row>
    <row r="7" spans="1:6" x14ac:dyDescent="0.25">
      <c r="A7" s="12" t="s">
        <v>11</v>
      </c>
      <c r="B7" s="128" t="s">
        <v>15</v>
      </c>
      <c r="C7" s="128"/>
      <c r="D7" s="128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135" t="s">
        <v>21</v>
      </c>
      <c r="B10" s="135"/>
      <c r="C10" s="135"/>
      <c r="D10" s="135"/>
      <c r="E10" s="18"/>
      <c r="F10" s="19"/>
    </row>
    <row r="11" spans="1:6" x14ac:dyDescent="0.25">
      <c r="A11" s="139" t="s">
        <v>22</v>
      </c>
      <c r="B11" s="136" t="s">
        <v>23</v>
      </c>
      <c r="C11" s="136" t="s">
        <v>24</v>
      </c>
      <c r="D11" s="132" t="s">
        <v>25</v>
      </c>
      <c r="E11" s="132" t="s">
        <v>26</v>
      </c>
      <c r="F11" s="129" t="s">
        <v>27</v>
      </c>
    </row>
    <row r="12" spans="1:6" x14ac:dyDescent="0.25">
      <c r="A12" s="140"/>
      <c r="B12" s="137"/>
      <c r="C12" s="137"/>
      <c r="D12" s="133"/>
      <c r="E12" s="133"/>
      <c r="F12" s="130"/>
    </row>
    <row r="13" spans="1:6" x14ac:dyDescent="0.25">
      <c r="A13" s="140"/>
      <c r="B13" s="137"/>
      <c r="C13" s="137"/>
      <c r="D13" s="133"/>
      <c r="E13" s="133"/>
      <c r="F13" s="130"/>
    </row>
    <row r="14" spans="1:6" x14ac:dyDescent="0.25">
      <c r="A14" s="140"/>
      <c r="B14" s="137"/>
      <c r="C14" s="137"/>
      <c r="D14" s="133"/>
      <c r="E14" s="133"/>
      <c r="F14" s="130"/>
    </row>
    <row r="15" spans="1:6" x14ac:dyDescent="0.25">
      <c r="A15" s="140"/>
      <c r="B15" s="137"/>
      <c r="C15" s="137"/>
      <c r="D15" s="133"/>
      <c r="E15" s="133"/>
      <c r="F15" s="130"/>
    </row>
    <row r="16" spans="1:6" x14ac:dyDescent="0.25">
      <c r="A16" s="140"/>
      <c r="B16" s="137"/>
      <c r="C16" s="137"/>
      <c r="D16" s="133"/>
      <c r="E16" s="133"/>
      <c r="F16" s="130"/>
    </row>
    <row r="17" spans="1:6" x14ac:dyDescent="0.25">
      <c r="A17" s="141"/>
      <c r="B17" s="138"/>
      <c r="C17" s="138"/>
      <c r="D17" s="134"/>
      <c r="E17" s="134"/>
      <c r="F17" s="131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30827100</v>
      </c>
      <c r="E19" s="30">
        <v>14754754.619999999</v>
      </c>
      <c r="F19" s="29">
        <f>IF(OR(D19="-",IF(E19="-",0,E19)&gt;=IF(D19="-",0,D19)),"-",IF(D19="-",0,D19)-IF(E19="-",0,E19))</f>
        <v>16072345.380000001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8361200</v>
      </c>
      <c r="E21" s="39">
        <v>2205893.52</v>
      </c>
      <c r="F21" s="40">
        <f t="shared" ref="F21:F52" si="0">IF(OR(D21="-",IF(E21="-",0,E21)&gt;=IF(D21="-",0,D21)),"-",IF(D21="-",0,D21)-IF(E21="-",0,E21))</f>
        <v>6155306.4800000004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1487100</v>
      </c>
      <c r="E22" s="39">
        <v>775760.46</v>
      </c>
      <c r="F22" s="40">
        <f t="shared" si="0"/>
        <v>711339.54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1487100</v>
      </c>
      <c r="E23" s="39">
        <v>775760.46</v>
      </c>
      <c r="F23" s="40">
        <f t="shared" si="0"/>
        <v>711339.54</v>
      </c>
    </row>
    <row r="24" spans="1:6" ht="192" x14ac:dyDescent="0.25">
      <c r="A24" s="41" t="s">
        <v>41</v>
      </c>
      <c r="B24" s="37" t="s">
        <v>32</v>
      </c>
      <c r="C24" s="38" t="s">
        <v>42</v>
      </c>
      <c r="D24" s="39">
        <v>1487100</v>
      </c>
      <c r="E24" s="39">
        <v>667247.4</v>
      </c>
      <c r="F24" s="40">
        <f t="shared" si="0"/>
        <v>819852.6</v>
      </c>
    </row>
    <row r="25" spans="1:6" ht="225.75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667247.4</v>
      </c>
      <c r="F25" s="40" t="str">
        <f t="shared" si="0"/>
        <v>-</v>
      </c>
    </row>
    <row r="26" spans="1:6" ht="147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18182.349999999999</v>
      </c>
      <c r="F26" s="40" t="str">
        <f t="shared" si="0"/>
        <v>-</v>
      </c>
    </row>
    <row r="27" spans="1:6" ht="180.7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18122.349999999999</v>
      </c>
      <c r="F27" s="40" t="str">
        <f t="shared" si="0"/>
        <v>-</v>
      </c>
    </row>
    <row r="28" spans="1:6" ht="169.5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60</v>
      </c>
      <c r="F28" s="40" t="str">
        <f t="shared" si="0"/>
        <v>-</v>
      </c>
    </row>
    <row r="29" spans="1:6" ht="124.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90185.09</v>
      </c>
      <c r="F29" s="40" t="str">
        <f t="shared" si="0"/>
        <v>-</v>
      </c>
    </row>
    <row r="30" spans="1:6" ht="158.25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90175.46</v>
      </c>
      <c r="F30" s="40" t="str">
        <f t="shared" si="0"/>
        <v>-</v>
      </c>
    </row>
    <row r="31" spans="1:6" ht="147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9.6300000000000008</v>
      </c>
      <c r="F31" s="40" t="str">
        <f t="shared" si="0"/>
        <v>-</v>
      </c>
    </row>
    <row r="32" spans="1:6" ht="45.75" x14ac:dyDescent="0.25">
      <c r="A32" s="36" t="s">
        <v>58</v>
      </c>
      <c r="B32" s="37" t="s">
        <v>32</v>
      </c>
      <c r="C32" s="38" t="s">
        <v>59</v>
      </c>
      <c r="D32" s="39" t="s">
        <v>45</v>
      </c>
      <c r="E32" s="39">
        <v>145.62</v>
      </c>
      <c r="F32" s="40" t="str">
        <f t="shared" si="0"/>
        <v>-</v>
      </c>
    </row>
    <row r="33" spans="1:6" ht="79.5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145.62</v>
      </c>
      <c r="F33" s="40" t="str">
        <f t="shared" si="0"/>
        <v>-</v>
      </c>
    </row>
    <row r="34" spans="1:6" x14ac:dyDescent="0.25">
      <c r="A34" s="36" t="s">
        <v>62</v>
      </c>
      <c r="B34" s="37" t="s">
        <v>32</v>
      </c>
      <c r="C34" s="38" t="s">
        <v>63</v>
      </c>
      <c r="D34" s="39">
        <v>398500</v>
      </c>
      <c r="E34" s="39">
        <v>15721.6</v>
      </c>
      <c r="F34" s="40">
        <f t="shared" si="0"/>
        <v>382778.4</v>
      </c>
    </row>
    <row r="35" spans="1:6" x14ac:dyDescent="0.25">
      <c r="A35" s="36" t="s">
        <v>64</v>
      </c>
      <c r="B35" s="37" t="s">
        <v>32</v>
      </c>
      <c r="C35" s="38" t="s">
        <v>65</v>
      </c>
      <c r="D35" s="39">
        <v>398500</v>
      </c>
      <c r="E35" s="39">
        <v>15721.6</v>
      </c>
      <c r="F35" s="40">
        <f t="shared" si="0"/>
        <v>382778.4</v>
      </c>
    </row>
    <row r="36" spans="1:6" x14ac:dyDescent="0.25">
      <c r="A36" s="36" t="s">
        <v>64</v>
      </c>
      <c r="B36" s="37" t="s">
        <v>32</v>
      </c>
      <c r="C36" s="38" t="s">
        <v>66</v>
      </c>
      <c r="D36" s="39">
        <v>398500</v>
      </c>
      <c r="E36" s="39">
        <v>15721.6</v>
      </c>
      <c r="F36" s="40">
        <f t="shared" si="0"/>
        <v>382778.4</v>
      </c>
    </row>
    <row r="37" spans="1:6" ht="45.75" x14ac:dyDescent="0.25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15721.6</v>
      </c>
      <c r="F37" s="40" t="str">
        <f t="shared" si="0"/>
        <v>-</v>
      </c>
    </row>
    <row r="38" spans="1:6" x14ac:dyDescent="0.25">
      <c r="A38" s="36" t="s">
        <v>69</v>
      </c>
      <c r="B38" s="37" t="s">
        <v>32</v>
      </c>
      <c r="C38" s="38" t="s">
        <v>70</v>
      </c>
      <c r="D38" s="39">
        <v>6380000</v>
      </c>
      <c r="E38" s="39">
        <v>1281008.02</v>
      </c>
      <c r="F38" s="40">
        <f t="shared" si="0"/>
        <v>5098991.9800000004</v>
      </c>
    </row>
    <row r="39" spans="1:6" x14ac:dyDescent="0.25">
      <c r="A39" s="36" t="s">
        <v>71</v>
      </c>
      <c r="B39" s="37" t="s">
        <v>32</v>
      </c>
      <c r="C39" s="38" t="s">
        <v>72</v>
      </c>
      <c r="D39" s="39">
        <v>400000</v>
      </c>
      <c r="E39" s="39">
        <v>31981.59</v>
      </c>
      <c r="F39" s="40">
        <f t="shared" si="0"/>
        <v>368018.41</v>
      </c>
    </row>
    <row r="40" spans="1:6" ht="34.5" x14ac:dyDescent="0.25">
      <c r="A40" s="36" t="s">
        <v>73</v>
      </c>
      <c r="B40" s="37" t="s">
        <v>32</v>
      </c>
      <c r="C40" s="38" t="s">
        <v>74</v>
      </c>
      <c r="D40" s="39">
        <v>400000</v>
      </c>
      <c r="E40" s="39">
        <v>31981.59</v>
      </c>
      <c r="F40" s="40">
        <f t="shared" si="0"/>
        <v>368018.41</v>
      </c>
    </row>
    <row r="41" spans="1:6" ht="68.25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31981.59</v>
      </c>
      <c r="F41" s="40" t="str">
        <f t="shared" si="0"/>
        <v>-</v>
      </c>
    </row>
    <row r="42" spans="1:6" x14ac:dyDescent="0.25">
      <c r="A42" s="36" t="s">
        <v>77</v>
      </c>
      <c r="B42" s="37" t="s">
        <v>32</v>
      </c>
      <c r="C42" s="38" t="s">
        <v>78</v>
      </c>
      <c r="D42" s="39">
        <v>5980000</v>
      </c>
      <c r="E42" s="39">
        <v>1249026.43</v>
      </c>
      <c r="F42" s="40">
        <f t="shared" si="0"/>
        <v>4730973.57</v>
      </c>
    </row>
    <row r="43" spans="1:6" x14ac:dyDescent="0.25">
      <c r="A43" s="36" t="s">
        <v>79</v>
      </c>
      <c r="B43" s="37" t="s">
        <v>32</v>
      </c>
      <c r="C43" s="38" t="s">
        <v>80</v>
      </c>
      <c r="D43" s="39">
        <v>1520000</v>
      </c>
      <c r="E43" s="39">
        <v>1144358.68</v>
      </c>
      <c r="F43" s="40">
        <f t="shared" si="0"/>
        <v>375641.32000000007</v>
      </c>
    </row>
    <row r="44" spans="1:6" ht="34.5" x14ac:dyDescent="0.25">
      <c r="A44" s="36" t="s">
        <v>81</v>
      </c>
      <c r="B44" s="37" t="s">
        <v>32</v>
      </c>
      <c r="C44" s="38" t="s">
        <v>82</v>
      </c>
      <c r="D44" s="39">
        <v>1520000</v>
      </c>
      <c r="E44" s="39">
        <v>1144358.68</v>
      </c>
      <c r="F44" s="40">
        <f t="shared" si="0"/>
        <v>375641.32000000007</v>
      </c>
    </row>
    <row r="45" spans="1:6" ht="57" x14ac:dyDescent="0.25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1144358.68</v>
      </c>
      <c r="F45" s="40" t="str">
        <f t="shared" si="0"/>
        <v>-</v>
      </c>
    </row>
    <row r="46" spans="1:6" x14ac:dyDescent="0.25">
      <c r="A46" s="36" t="s">
        <v>85</v>
      </c>
      <c r="B46" s="37" t="s">
        <v>32</v>
      </c>
      <c r="C46" s="38" t="s">
        <v>86</v>
      </c>
      <c r="D46" s="39">
        <v>4460000</v>
      </c>
      <c r="E46" s="39">
        <v>104667.75</v>
      </c>
      <c r="F46" s="40">
        <f t="shared" si="0"/>
        <v>4355332.25</v>
      </c>
    </row>
    <row r="47" spans="1:6" ht="34.5" x14ac:dyDescent="0.25">
      <c r="A47" s="36" t="s">
        <v>87</v>
      </c>
      <c r="B47" s="37" t="s">
        <v>32</v>
      </c>
      <c r="C47" s="38" t="s">
        <v>88</v>
      </c>
      <c r="D47" s="39">
        <v>4460000</v>
      </c>
      <c r="E47" s="39">
        <v>104667.75</v>
      </c>
      <c r="F47" s="40">
        <f t="shared" si="0"/>
        <v>4355332.25</v>
      </c>
    </row>
    <row r="48" spans="1:6" ht="57" x14ac:dyDescent="0.2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104667.75</v>
      </c>
      <c r="F48" s="40" t="str">
        <f t="shared" si="0"/>
        <v>-</v>
      </c>
    </row>
    <row r="49" spans="1:6" x14ac:dyDescent="0.25">
      <c r="A49" s="36" t="s">
        <v>91</v>
      </c>
      <c r="B49" s="37" t="s">
        <v>32</v>
      </c>
      <c r="C49" s="38" t="s">
        <v>92</v>
      </c>
      <c r="D49" s="39">
        <v>6100</v>
      </c>
      <c r="E49" s="39">
        <v>4000</v>
      </c>
      <c r="F49" s="40">
        <f t="shared" si="0"/>
        <v>2100</v>
      </c>
    </row>
    <row r="50" spans="1:6" ht="45.75" x14ac:dyDescent="0.25">
      <c r="A50" s="36" t="s">
        <v>93</v>
      </c>
      <c r="B50" s="37" t="s">
        <v>32</v>
      </c>
      <c r="C50" s="38" t="s">
        <v>94</v>
      </c>
      <c r="D50" s="39">
        <v>6100</v>
      </c>
      <c r="E50" s="39">
        <v>4000</v>
      </c>
      <c r="F50" s="40">
        <f t="shared" si="0"/>
        <v>2100</v>
      </c>
    </row>
    <row r="51" spans="1:6" ht="68.25" x14ac:dyDescent="0.25">
      <c r="A51" s="36" t="s">
        <v>95</v>
      </c>
      <c r="B51" s="37" t="s">
        <v>32</v>
      </c>
      <c r="C51" s="38" t="s">
        <v>96</v>
      </c>
      <c r="D51" s="39">
        <v>6100</v>
      </c>
      <c r="E51" s="39">
        <v>4000</v>
      </c>
      <c r="F51" s="40">
        <f t="shared" si="0"/>
        <v>2100</v>
      </c>
    </row>
    <row r="52" spans="1:6" ht="68.25" x14ac:dyDescent="0.25">
      <c r="A52" s="36" t="s">
        <v>95</v>
      </c>
      <c r="B52" s="37" t="s">
        <v>32</v>
      </c>
      <c r="C52" s="38" t="s">
        <v>97</v>
      </c>
      <c r="D52" s="39" t="s">
        <v>45</v>
      </c>
      <c r="E52" s="39">
        <v>4000</v>
      </c>
      <c r="F52" s="40" t="str">
        <f t="shared" si="0"/>
        <v>-</v>
      </c>
    </row>
    <row r="53" spans="1:6" ht="34.5" x14ac:dyDescent="0.25">
      <c r="A53" s="36" t="s">
        <v>98</v>
      </c>
      <c r="B53" s="37" t="s">
        <v>32</v>
      </c>
      <c r="C53" s="38" t="s">
        <v>99</v>
      </c>
      <c r="D53" s="39">
        <v>63900</v>
      </c>
      <c r="E53" s="39">
        <v>107993.4</v>
      </c>
      <c r="F53" s="40" t="str">
        <f t="shared" ref="F53:F84" si="1">IF(OR(D53="-",IF(E53="-",0,E53)&gt;=IF(D53="-",0,D53)),"-",IF(D53="-",0,D53)-IF(E53="-",0,E53))</f>
        <v>-</v>
      </c>
    </row>
    <row r="54" spans="1:6" ht="79.5" x14ac:dyDescent="0.25">
      <c r="A54" s="41" t="s">
        <v>100</v>
      </c>
      <c r="B54" s="37" t="s">
        <v>32</v>
      </c>
      <c r="C54" s="38" t="s">
        <v>101</v>
      </c>
      <c r="D54" s="39">
        <v>57900</v>
      </c>
      <c r="E54" s="39">
        <v>106448.36</v>
      </c>
      <c r="F54" s="40" t="str">
        <f t="shared" si="1"/>
        <v>-</v>
      </c>
    </row>
    <row r="55" spans="1:6" ht="68.25" x14ac:dyDescent="0.25">
      <c r="A55" s="41" t="s">
        <v>102</v>
      </c>
      <c r="B55" s="37" t="s">
        <v>32</v>
      </c>
      <c r="C55" s="38" t="s">
        <v>103</v>
      </c>
      <c r="D55" s="39">
        <v>27600</v>
      </c>
      <c r="E55" s="39">
        <v>21547.599999999999</v>
      </c>
      <c r="F55" s="40">
        <f t="shared" si="1"/>
        <v>6052.4000000000015</v>
      </c>
    </row>
    <row r="56" spans="1:6" ht="68.25" x14ac:dyDescent="0.25">
      <c r="A56" s="36" t="s">
        <v>104</v>
      </c>
      <c r="B56" s="37" t="s">
        <v>32</v>
      </c>
      <c r="C56" s="38" t="s">
        <v>105</v>
      </c>
      <c r="D56" s="39">
        <v>27600</v>
      </c>
      <c r="E56" s="39">
        <v>21547.599999999999</v>
      </c>
      <c r="F56" s="40">
        <f t="shared" si="1"/>
        <v>6052.4000000000015</v>
      </c>
    </row>
    <row r="57" spans="1:6" ht="34.5" x14ac:dyDescent="0.25">
      <c r="A57" s="36" t="s">
        <v>106</v>
      </c>
      <c r="B57" s="37" t="s">
        <v>32</v>
      </c>
      <c r="C57" s="38" t="s">
        <v>107</v>
      </c>
      <c r="D57" s="39">
        <v>30300</v>
      </c>
      <c r="E57" s="39">
        <v>84900.76</v>
      </c>
      <c r="F57" s="40" t="str">
        <f t="shared" si="1"/>
        <v>-</v>
      </c>
    </row>
    <row r="58" spans="1:6" ht="34.5" x14ac:dyDescent="0.25">
      <c r="A58" s="36" t="s">
        <v>108</v>
      </c>
      <c r="B58" s="37" t="s">
        <v>32</v>
      </c>
      <c r="C58" s="38" t="s">
        <v>109</v>
      </c>
      <c r="D58" s="39">
        <v>30300</v>
      </c>
      <c r="E58" s="39">
        <v>84900.76</v>
      </c>
      <c r="F58" s="40" t="str">
        <f t="shared" si="1"/>
        <v>-</v>
      </c>
    </row>
    <row r="59" spans="1:6" ht="68.25" x14ac:dyDescent="0.25">
      <c r="A59" s="41" t="s">
        <v>110</v>
      </c>
      <c r="B59" s="37" t="s">
        <v>32</v>
      </c>
      <c r="C59" s="38" t="s">
        <v>111</v>
      </c>
      <c r="D59" s="39">
        <v>6000</v>
      </c>
      <c r="E59" s="39">
        <v>1545.04</v>
      </c>
      <c r="F59" s="40">
        <f t="shared" si="1"/>
        <v>4454.96</v>
      </c>
    </row>
    <row r="60" spans="1:6" ht="68.25" x14ac:dyDescent="0.25">
      <c r="A60" s="41" t="s">
        <v>112</v>
      </c>
      <c r="B60" s="37" t="s">
        <v>32</v>
      </c>
      <c r="C60" s="38" t="s">
        <v>113</v>
      </c>
      <c r="D60" s="39">
        <v>6000</v>
      </c>
      <c r="E60" s="39">
        <v>1545.04</v>
      </c>
      <c r="F60" s="40">
        <f t="shared" si="1"/>
        <v>4454.96</v>
      </c>
    </row>
    <row r="61" spans="1:6" ht="68.25" x14ac:dyDescent="0.25">
      <c r="A61" s="36" t="s">
        <v>114</v>
      </c>
      <c r="B61" s="37" t="s">
        <v>32</v>
      </c>
      <c r="C61" s="38" t="s">
        <v>115</v>
      </c>
      <c r="D61" s="39">
        <v>6000</v>
      </c>
      <c r="E61" s="39">
        <v>1545.04</v>
      </c>
      <c r="F61" s="40">
        <f t="shared" si="1"/>
        <v>4454.96</v>
      </c>
    </row>
    <row r="62" spans="1:6" ht="23.25" x14ac:dyDescent="0.25">
      <c r="A62" s="36" t="s">
        <v>116</v>
      </c>
      <c r="B62" s="37" t="s">
        <v>32</v>
      </c>
      <c r="C62" s="38" t="s">
        <v>117</v>
      </c>
      <c r="D62" s="39">
        <v>20000</v>
      </c>
      <c r="E62" s="39">
        <v>15410.04</v>
      </c>
      <c r="F62" s="40">
        <f t="shared" si="1"/>
        <v>4589.9599999999991</v>
      </c>
    </row>
    <row r="63" spans="1:6" x14ac:dyDescent="0.25">
      <c r="A63" s="36" t="s">
        <v>118</v>
      </c>
      <c r="B63" s="37" t="s">
        <v>32</v>
      </c>
      <c r="C63" s="38" t="s">
        <v>119</v>
      </c>
      <c r="D63" s="39">
        <v>20000</v>
      </c>
      <c r="E63" s="39">
        <v>15410.04</v>
      </c>
      <c r="F63" s="40">
        <f t="shared" si="1"/>
        <v>4589.9599999999991</v>
      </c>
    </row>
    <row r="64" spans="1:6" ht="34.5" x14ac:dyDescent="0.25">
      <c r="A64" s="36" t="s">
        <v>120</v>
      </c>
      <c r="B64" s="37" t="s">
        <v>32</v>
      </c>
      <c r="C64" s="38" t="s">
        <v>121</v>
      </c>
      <c r="D64" s="39">
        <v>20000</v>
      </c>
      <c r="E64" s="39">
        <v>14694.72</v>
      </c>
      <c r="F64" s="40">
        <f t="shared" si="1"/>
        <v>5305.2800000000007</v>
      </c>
    </row>
    <row r="65" spans="1:6" ht="34.5" x14ac:dyDescent="0.25">
      <c r="A65" s="36" t="s">
        <v>122</v>
      </c>
      <c r="B65" s="37" t="s">
        <v>32</v>
      </c>
      <c r="C65" s="38" t="s">
        <v>123</v>
      </c>
      <c r="D65" s="39">
        <v>20000</v>
      </c>
      <c r="E65" s="39">
        <v>14694.72</v>
      </c>
      <c r="F65" s="40">
        <f t="shared" si="1"/>
        <v>5305.2800000000007</v>
      </c>
    </row>
    <row r="66" spans="1:6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715.32</v>
      </c>
      <c r="F66" s="40" t="str">
        <f t="shared" si="1"/>
        <v>-</v>
      </c>
    </row>
    <row r="67" spans="1:6" ht="23.25" x14ac:dyDescent="0.25">
      <c r="A67" s="36" t="s">
        <v>126</v>
      </c>
      <c r="B67" s="37" t="s">
        <v>32</v>
      </c>
      <c r="C67" s="38" t="s">
        <v>127</v>
      </c>
      <c r="D67" s="39" t="s">
        <v>45</v>
      </c>
      <c r="E67" s="39">
        <v>715.32</v>
      </c>
      <c r="F67" s="40" t="str">
        <f t="shared" si="1"/>
        <v>-</v>
      </c>
    </row>
    <row r="68" spans="1:6" x14ac:dyDescent="0.25">
      <c r="A68" s="36" t="s">
        <v>128</v>
      </c>
      <c r="B68" s="37" t="s">
        <v>32</v>
      </c>
      <c r="C68" s="38" t="s">
        <v>129</v>
      </c>
      <c r="D68" s="39">
        <v>5600</v>
      </c>
      <c r="E68" s="39">
        <v>6000</v>
      </c>
      <c r="F68" s="40" t="str">
        <f t="shared" si="1"/>
        <v>-</v>
      </c>
    </row>
    <row r="69" spans="1:6" ht="90.75" x14ac:dyDescent="0.25">
      <c r="A69" s="41" t="s">
        <v>130</v>
      </c>
      <c r="B69" s="37" t="s">
        <v>32</v>
      </c>
      <c r="C69" s="38" t="s">
        <v>131</v>
      </c>
      <c r="D69" s="39">
        <v>5600</v>
      </c>
      <c r="E69" s="39">
        <v>6000</v>
      </c>
      <c r="F69" s="40" t="str">
        <f t="shared" si="1"/>
        <v>-</v>
      </c>
    </row>
    <row r="70" spans="1:6" ht="79.5" x14ac:dyDescent="0.25">
      <c r="A70" s="41" t="s">
        <v>132</v>
      </c>
      <c r="B70" s="37" t="s">
        <v>32</v>
      </c>
      <c r="C70" s="38" t="s">
        <v>133</v>
      </c>
      <c r="D70" s="39">
        <v>5600</v>
      </c>
      <c r="E70" s="39">
        <v>6000</v>
      </c>
      <c r="F70" s="40" t="str">
        <f t="shared" si="1"/>
        <v>-</v>
      </c>
    </row>
    <row r="71" spans="1:6" ht="68.25" x14ac:dyDescent="0.25">
      <c r="A71" s="36" t="s">
        <v>134</v>
      </c>
      <c r="B71" s="37" t="s">
        <v>32</v>
      </c>
      <c r="C71" s="38" t="s">
        <v>135</v>
      </c>
      <c r="D71" s="39">
        <v>5600</v>
      </c>
      <c r="E71" s="39">
        <v>6000</v>
      </c>
      <c r="F71" s="40" t="str">
        <f t="shared" si="1"/>
        <v>-</v>
      </c>
    </row>
    <row r="72" spans="1:6" x14ac:dyDescent="0.25">
      <c r="A72" s="36" t="s">
        <v>136</v>
      </c>
      <c r="B72" s="37" t="s">
        <v>32</v>
      </c>
      <c r="C72" s="38" t="s">
        <v>137</v>
      </c>
      <c r="D72" s="39">
        <v>22465900</v>
      </c>
      <c r="E72" s="39">
        <v>12548861.1</v>
      </c>
      <c r="F72" s="40">
        <f t="shared" si="1"/>
        <v>9917038.9000000004</v>
      </c>
    </row>
    <row r="73" spans="1:6" ht="34.5" x14ac:dyDescent="0.25">
      <c r="A73" s="36" t="s">
        <v>138</v>
      </c>
      <c r="B73" s="37" t="s">
        <v>32</v>
      </c>
      <c r="C73" s="38" t="s">
        <v>139</v>
      </c>
      <c r="D73" s="39">
        <v>22465900</v>
      </c>
      <c r="E73" s="39">
        <v>12549569.27</v>
      </c>
      <c r="F73" s="40">
        <f t="shared" si="1"/>
        <v>9916330.7300000004</v>
      </c>
    </row>
    <row r="74" spans="1:6" ht="23.25" x14ac:dyDescent="0.25">
      <c r="A74" s="36" t="s">
        <v>140</v>
      </c>
      <c r="B74" s="37" t="s">
        <v>32</v>
      </c>
      <c r="C74" s="38" t="s">
        <v>141</v>
      </c>
      <c r="D74" s="39">
        <v>16027300</v>
      </c>
      <c r="E74" s="39">
        <v>11632000</v>
      </c>
      <c r="F74" s="40">
        <f t="shared" si="1"/>
        <v>4395300</v>
      </c>
    </row>
    <row r="75" spans="1:6" ht="23.25" x14ac:dyDescent="0.25">
      <c r="A75" s="36" t="s">
        <v>142</v>
      </c>
      <c r="B75" s="37" t="s">
        <v>32</v>
      </c>
      <c r="C75" s="38" t="s">
        <v>143</v>
      </c>
      <c r="D75" s="39">
        <v>1464000</v>
      </c>
      <c r="E75" s="39">
        <v>854000</v>
      </c>
      <c r="F75" s="40">
        <f t="shared" si="1"/>
        <v>610000</v>
      </c>
    </row>
    <row r="76" spans="1:6" ht="23.25" x14ac:dyDescent="0.25">
      <c r="A76" s="36" t="s">
        <v>144</v>
      </c>
      <c r="B76" s="37" t="s">
        <v>32</v>
      </c>
      <c r="C76" s="38" t="s">
        <v>145</v>
      </c>
      <c r="D76" s="39">
        <v>1464000</v>
      </c>
      <c r="E76" s="39">
        <v>854000</v>
      </c>
      <c r="F76" s="40">
        <f t="shared" si="1"/>
        <v>610000</v>
      </c>
    </row>
    <row r="77" spans="1:6" ht="34.5" x14ac:dyDescent="0.25">
      <c r="A77" s="36" t="s">
        <v>146</v>
      </c>
      <c r="B77" s="37" t="s">
        <v>32</v>
      </c>
      <c r="C77" s="38" t="s">
        <v>147</v>
      </c>
      <c r="D77" s="39">
        <v>14563300</v>
      </c>
      <c r="E77" s="39">
        <v>10778000</v>
      </c>
      <c r="F77" s="40">
        <f t="shared" si="1"/>
        <v>3785300</v>
      </c>
    </row>
    <row r="78" spans="1:6" ht="34.5" x14ac:dyDescent="0.25">
      <c r="A78" s="36" t="s">
        <v>148</v>
      </c>
      <c r="B78" s="37" t="s">
        <v>32</v>
      </c>
      <c r="C78" s="38" t="s">
        <v>149</v>
      </c>
      <c r="D78" s="39">
        <v>14563300</v>
      </c>
      <c r="E78" s="39">
        <v>10778000</v>
      </c>
      <c r="F78" s="40">
        <f t="shared" si="1"/>
        <v>3785300</v>
      </c>
    </row>
    <row r="79" spans="1:6" ht="23.25" x14ac:dyDescent="0.25">
      <c r="A79" s="36" t="s">
        <v>150</v>
      </c>
      <c r="B79" s="37" t="s">
        <v>32</v>
      </c>
      <c r="C79" s="38" t="s">
        <v>151</v>
      </c>
      <c r="D79" s="39">
        <v>411000</v>
      </c>
      <c r="E79" s="39">
        <v>224156.02</v>
      </c>
      <c r="F79" s="40">
        <f t="shared" si="1"/>
        <v>186843.98</v>
      </c>
    </row>
    <row r="80" spans="1:6" ht="34.5" x14ac:dyDescent="0.25">
      <c r="A80" s="36" t="s">
        <v>152</v>
      </c>
      <c r="B80" s="37" t="s">
        <v>32</v>
      </c>
      <c r="C80" s="38" t="s">
        <v>153</v>
      </c>
      <c r="D80" s="39">
        <v>200</v>
      </c>
      <c r="E80" s="39">
        <v>200</v>
      </c>
      <c r="F80" s="40" t="str">
        <f t="shared" si="1"/>
        <v>-</v>
      </c>
    </row>
    <row r="81" spans="1:6" ht="34.5" x14ac:dyDescent="0.25">
      <c r="A81" s="36" t="s">
        <v>154</v>
      </c>
      <c r="B81" s="37" t="s">
        <v>32</v>
      </c>
      <c r="C81" s="38" t="s">
        <v>155</v>
      </c>
      <c r="D81" s="39">
        <v>200</v>
      </c>
      <c r="E81" s="39">
        <v>200</v>
      </c>
      <c r="F81" s="40" t="str">
        <f t="shared" si="1"/>
        <v>-</v>
      </c>
    </row>
    <row r="82" spans="1:6" ht="34.5" x14ac:dyDescent="0.25">
      <c r="A82" s="36" t="s">
        <v>156</v>
      </c>
      <c r="B82" s="37" t="s">
        <v>32</v>
      </c>
      <c r="C82" s="38" t="s">
        <v>157</v>
      </c>
      <c r="D82" s="39">
        <v>410800</v>
      </c>
      <c r="E82" s="39">
        <v>223956.02</v>
      </c>
      <c r="F82" s="40">
        <f t="shared" si="1"/>
        <v>186843.98</v>
      </c>
    </row>
    <row r="83" spans="1:6" ht="45.75" x14ac:dyDescent="0.25">
      <c r="A83" s="36" t="s">
        <v>158</v>
      </c>
      <c r="B83" s="37" t="s">
        <v>32</v>
      </c>
      <c r="C83" s="38" t="s">
        <v>159</v>
      </c>
      <c r="D83" s="39">
        <v>410800</v>
      </c>
      <c r="E83" s="39">
        <v>223956.02</v>
      </c>
      <c r="F83" s="40">
        <f t="shared" si="1"/>
        <v>186843.98</v>
      </c>
    </row>
    <row r="84" spans="1:6" x14ac:dyDescent="0.25">
      <c r="A84" s="36" t="s">
        <v>160</v>
      </c>
      <c r="B84" s="37" t="s">
        <v>32</v>
      </c>
      <c r="C84" s="38" t="s">
        <v>161</v>
      </c>
      <c r="D84" s="39">
        <v>6027600</v>
      </c>
      <c r="E84" s="39">
        <v>693413.25</v>
      </c>
      <c r="F84" s="40">
        <f t="shared" si="1"/>
        <v>5334186.75</v>
      </c>
    </row>
    <row r="85" spans="1:6" ht="45.75" x14ac:dyDescent="0.25">
      <c r="A85" s="36" t="s">
        <v>162</v>
      </c>
      <c r="B85" s="37" t="s">
        <v>32</v>
      </c>
      <c r="C85" s="38" t="s">
        <v>163</v>
      </c>
      <c r="D85" s="39">
        <v>1818700</v>
      </c>
      <c r="E85" s="39">
        <v>607890</v>
      </c>
      <c r="F85" s="40">
        <f t="shared" ref="F85:F91" si="2">IF(OR(D85="-",IF(E85="-",0,E85)&gt;=IF(D85="-",0,D85)),"-",IF(D85="-",0,D85)-IF(E85="-",0,E85))</f>
        <v>1210810</v>
      </c>
    </row>
    <row r="86" spans="1:6" ht="57" x14ac:dyDescent="0.25">
      <c r="A86" s="36" t="s">
        <v>164</v>
      </c>
      <c r="B86" s="37" t="s">
        <v>32</v>
      </c>
      <c r="C86" s="38" t="s">
        <v>165</v>
      </c>
      <c r="D86" s="39">
        <v>1818700</v>
      </c>
      <c r="E86" s="39">
        <v>607890</v>
      </c>
      <c r="F86" s="40">
        <f t="shared" si="2"/>
        <v>1210810</v>
      </c>
    </row>
    <row r="87" spans="1:6" ht="23.25" x14ac:dyDescent="0.25">
      <c r="A87" s="36" t="s">
        <v>166</v>
      </c>
      <c r="B87" s="37" t="s">
        <v>32</v>
      </c>
      <c r="C87" s="38" t="s">
        <v>167</v>
      </c>
      <c r="D87" s="39">
        <v>4208900</v>
      </c>
      <c r="E87" s="39">
        <v>85523.25</v>
      </c>
      <c r="F87" s="40">
        <f t="shared" si="2"/>
        <v>4123376.75</v>
      </c>
    </row>
    <row r="88" spans="1:6" ht="23.25" x14ac:dyDescent="0.25">
      <c r="A88" s="36" t="s">
        <v>168</v>
      </c>
      <c r="B88" s="37" t="s">
        <v>32</v>
      </c>
      <c r="C88" s="38" t="s">
        <v>169</v>
      </c>
      <c r="D88" s="39">
        <v>4208900</v>
      </c>
      <c r="E88" s="39">
        <v>85523.25</v>
      </c>
      <c r="F88" s="40">
        <f t="shared" si="2"/>
        <v>4123376.75</v>
      </c>
    </row>
    <row r="89" spans="1:6" ht="34.5" x14ac:dyDescent="0.25">
      <c r="A89" s="36" t="s">
        <v>170</v>
      </c>
      <c r="B89" s="37" t="s">
        <v>32</v>
      </c>
      <c r="C89" s="38" t="s">
        <v>171</v>
      </c>
      <c r="D89" s="39" t="s">
        <v>45</v>
      </c>
      <c r="E89" s="39">
        <v>-708.17</v>
      </c>
      <c r="F89" s="40" t="str">
        <f t="shared" si="2"/>
        <v>-</v>
      </c>
    </row>
    <row r="90" spans="1:6" ht="45.75" x14ac:dyDescent="0.25">
      <c r="A90" s="36" t="s">
        <v>172</v>
      </c>
      <c r="B90" s="37" t="s">
        <v>32</v>
      </c>
      <c r="C90" s="38" t="s">
        <v>173</v>
      </c>
      <c r="D90" s="39" t="s">
        <v>45</v>
      </c>
      <c r="E90" s="39">
        <v>-708.17</v>
      </c>
      <c r="F90" s="40" t="str">
        <f t="shared" si="2"/>
        <v>-</v>
      </c>
    </row>
    <row r="91" spans="1:6" ht="45.75" x14ac:dyDescent="0.25">
      <c r="A91" s="36" t="s">
        <v>174</v>
      </c>
      <c r="B91" s="37" t="s">
        <v>32</v>
      </c>
      <c r="C91" s="38" t="s">
        <v>175</v>
      </c>
      <c r="D91" s="39" t="s">
        <v>45</v>
      </c>
      <c r="E91" s="39">
        <v>-708.17</v>
      </c>
      <c r="F91" s="40" t="str">
        <f t="shared" si="2"/>
        <v>-</v>
      </c>
    </row>
    <row r="92" spans="1:6" x14ac:dyDescent="0.25">
      <c r="A92" s="42"/>
      <c r="B92" s="43"/>
      <c r="C92" s="43"/>
      <c r="D92" s="44"/>
      <c r="E92" s="44"/>
      <c r="F9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76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12"/>
  <sheetViews>
    <sheetView showGridLines="0" workbookViewId="0">
      <selection sqref="A1:XFD1048576"/>
    </sheetView>
  </sheetViews>
  <sheetFormatPr defaultRowHeight="15" x14ac:dyDescent="0.25"/>
  <cols>
    <col min="1" max="1" width="45.7109375" customWidth="1"/>
    <col min="2" max="2" width="4.28515625" customWidth="1"/>
    <col min="3" max="3" width="29.140625" customWidth="1"/>
    <col min="4" max="4" width="15.140625" customWidth="1"/>
    <col min="5" max="6" width="14" customWidth="1"/>
  </cols>
  <sheetData>
    <row r="2" spans="1:6" x14ac:dyDescent="0.25">
      <c r="A2" s="135" t="s">
        <v>176</v>
      </c>
      <c r="B2" s="135"/>
      <c r="C2" s="135"/>
      <c r="D2" s="135"/>
      <c r="E2" s="18"/>
      <c r="F2" s="14" t="s">
        <v>177</v>
      </c>
    </row>
    <row r="3" spans="1:6" x14ac:dyDescent="0.25">
      <c r="A3" s="45"/>
      <c r="B3" s="45"/>
      <c r="C3" s="46"/>
      <c r="D3" s="47"/>
      <c r="E3" s="47"/>
      <c r="F3" s="47"/>
    </row>
    <row r="4" spans="1:6" x14ac:dyDescent="0.25">
      <c r="A4" s="144" t="s">
        <v>22</v>
      </c>
      <c r="B4" s="136" t="s">
        <v>23</v>
      </c>
      <c r="C4" s="142" t="s">
        <v>178</v>
      </c>
      <c r="D4" s="132" t="s">
        <v>25</v>
      </c>
      <c r="E4" s="147" t="s">
        <v>26</v>
      </c>
      <c r="F4" s="129" t="s">
        <v>27</v>
      </c>
    </row>
    <row r="5" spans="1:6" x14ac:dyDescent="0.25">
      <c r="A5" s="145"/>
      <c r="B5" s="137"/>
      <c r="C5" s="143"/>
      <c r="D5" s="133"/>
      <c r="E5" s="148"/>
      <c r="F5" s="130"/>
    </row>
    <row r="6" spans="1:6" x14ac:dyDescent="0.25">
      <c r="A6" s="145"/>
      <c r="B6" s="137"/>
      <c r="C6" s="143"/>
      <c r="D6" s="133"/>
      <c r="E6" s="148"/>
      <c r="F6" s="130"/>
    </row>
    <row r="7" spans="1:6" x14ac:dyDescent="0.25">
      <c r="A7" s="145"/>
      <c r="B7" s="137"/>
      <c r="C7" s="143"/>
      <c r="D7" s="133"/>
      <c r="E7" s="148"/>
      <c r="F7" s="130"/>
    </row>
    <row r="8" spans="1:6" x14ac:dyDescent="0.25">
      <c r="A8" s="145"/>
      <c r="B8" s="137"/>
      <c r="C8" s="143"/>
      <c r="D8" s="133"/>
      <c r="E8" s="148"/>
      <c r="F8" s="130"/>
    </row>
    <row r="9" spans="1:6" x14ac:dyDescent="0.25">
      <c r="A9" s="145"/>
      <c r="B9" s="137"/>
      <c r="C9" s="143"/>
      <c r="D9" s="133"/>
      <c r="E9" s="148"/>
      <c r="F9" s="130"/>
    </row>
    <row r="10" spans="1:6" x14ac:dyDescent="0.25">
      <c r="A10" s="145"/>
      <c r="B10" s="137"/>
      <c r="C10" s="48"/>
      <c r="D10" s="133"/>
      <c r="E10" s="49"/>
      <c r="F10" s="50"/>
    </row>
    <row r="11" spans="1:6" x14ac:dyDescent="0.25">
      <c r="A11" s="146"/>
      <c r="B11" s="138"/>
      <c r="C11" s="51"/>
      <c r="D11" s="134"/>
      <c r="E11" s="52"/>
      <c r="F11" s="53"/>
    </row>
    <row r="12" spans="1:6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x14ac:dyDescent="0.25">
      <c r="A13" s="55" t="s">
        <v>179</v>
      </c>
      <c r="B13" s="56" t="s">
        <v>180</v>
      </c>
      <c r="C13" s="57" t="s">
        <v>181</v>
      </c>
      <c r="D13" s="58">
        <v>31562000</v>
      </c>
      <c r="E13" s="59">
        <v>13966657.75</v>
      </c>
      <c r="F13" s="60">
        <f>IF(OR(D13="-",IF(E13="-",0,E13)&gt;=IF(D13="-",0,D13)),"-",IF(D13="-",0,D13)-IF(E13="-",0,E13))</f>
        <v>17595342.25</v>
      </c>
    </row>
    <row r="14" spans="1:6" x14ac:dyDescent="0.25">
      <c r="A14" s="61" t="s">
        <v>34</v>
      </c>
      <c r="B14" s="62"/>
      <c r="C14" s="63"/>
      <c r="D14" s="64"/>
      <c r="E14" s="65"/>
      <c r="F14" s="66"/>
    </row>
    <row r="15" spans="1:6" ht="23.25" x14ac:dyDescent="0.25">
      <c r="A15" s="67" t="s">
        <v>182</v>
      </c>
      <c r="B15" s="68" t="s">
        <v>180</v>
      </c>
      <c r="C15" s="69" t="s">
        <v>183</v>
      </c>
      <c r="D15" s="70">
        <v>31562000</v>
      </c>
      <c r="E15" s="71">
        <v>13966657.75</v>
      </c>
      <c r="F15" s="72">
        <f t="shared" ref="F15:F78" si="0">IF(OR(D15="-",IF(E15="-",0,E15)&gt;=IF(D15="-",0,D15)),"-",IF(D15="-",0,D15)-IF(E15="-",0,E15))</f>
        <v>17595342.25</v>
      </c>
    </row>
    <row r="16" spans="1:6" x14ac:dyDescent="0.25">
      <c r="A16" s="55" t="s">
        <v>184</v>
      </c>
      <c r="B16" s="56" t="s">
        <v>180</v>
      </c>
      <c r="C16" s="57" t="s">
        <v>185</v>
      </c>
      <c r="D16" s="58">
        <v>11004100</v>
      </c>
      <c r="E16" s="59">
        <v>5632825.1100000003</v>
      </c>
      <c r="F16" s="60">
        <f t="shared" si="0"/>
        <v>5371274.8899999997</v>
      </c>
    </row>
    <row r="17" spans="1:6" ht="45.75" x14ac:dyDescent="0.25">
      <c r="A17" s="55" t="s">
        <v>186</v>
      </c>
      <c r="B17" s="56" t="s">
        <v>180</v>
      </c>
      <c r="C17" s="57" t="s">
        <v>187</v>
      </c>
      <c r="D17" s="58">
        <v>10677800</v>
      </c>
      <c r="E17" s="59">
        <v>5438611.9400000004</v>
      </c>
      <c r="F17" s="60">
        <f t="shared" si="0"/>
        <v>5239188.0599999996</v>
      </c>
    </row>
    <row r="18" spans="1:6" ht="45.75" x14ac:dyDescent="0.25">
      <c r="A18" s="67" t="s">
        <v>186</v>
      </c>
      <c r="B18" s="68" t="s">
        <v>180</v>
      </c>
      <c r="C18" s="69" t="s">
        <v>188</v>
      </c>
      <c r="D18" s="70">
        <v>10625500</v>
      </c>
      <c r="E18" s="71">
        <v>5433922.6399999997</v>
      </c>
      <c r="F18" s="72">
        <f t="shared" si="0"/>
        <v>5191577.3600000003</v>
      </c>
    </row>
    <row r="19" spans="1:6" ht="23.25" x14ac:dyDescent="0.25">
      <c r="A19" s="67" t="s">
        <v>189</v>
      </c>
      <c r="B19" s="68" t="s">
        <v>180</v>
      </c>
      <c r="C19" s="69" t="s">
        <v>190</v>
      </c>
      <c r="D19" s="70">
        <v>10625500</v>
      </c>
      <c r="E19" s="71">
        <v>5433922.6399999997</v>
      </c>
      <c r="F19" s="72">
        <f t="shared" si="0"/>
        <v>5191577.3600000003</v>
      </c>
    </row>
    <row r="20" spans="1:6" ht="34.5" x14ac:dyDescent="0.25">
      <c r="A20" s="67" t="s">
        <v>191</v>
      </c>
      <c r="B20" s="68" t="s">
        <v>180</v>
      </c>
      <c r="C20" s="69" t="s">
        <v>192</v>
      </c>
      <c r="D20" s="70">
        <v>8586100</v>
      </c>
      <c r="E20" s="71">
        <v>4286017.21</v>
      </c>
      <c r="F20" s="72">
        <f t="shared" si="0"/>
        <v>4300082.79</v>
      </c>
    </row>
    <row r="21" spans="1:6" ht="57" x14ac:dyDescent="0.25">
      <c r="A21" s="67" t="s">
        <v>193</v>
      </c>
      <c r="B21" s="68" t="s">
        <v>180</v>
      </c>
      <c r="C21" s="69" t="s">
        <v>194</v>
      </c>
      <c r="D21" s="70">
        <v>8586100</v>
      </c>
      <c r="E21" s="71">
        <v>4286017.21</v>
      </c>
      <c r="F21" s="72">
        <f t="shared" si="0"/>
        <v>4300082.79</v>
      </c>
    </row>
    <row r="22" spans="1:6" ht="23.25" x14ac:dyDescent="0.25">
      <c r="A22" s="67" t="s">
        <v>195</v>
      </c>
      <c r="B22" s="68" t="s">
        <v>180</v>
      </c>
      <c r="C22" s="69" t="s">
        <v>196</v>
      </c>
      <c r="D22" s="70">
        <v>8586100</v>
      </c>
      <c r="E22" s="71">
        <v>4286017.21</v>
      </c>
      <c r="F22" s="72">
        <f t="shared" si="0"/>
        <v>4300082.79</v>
      </c>
    </row>
    <row r="23" spans="1:6" ht="23.25" x14ac:dyDescent="0.25">
      <c r="A23" s="67" t="s">
        <v>197</v>
      </c>
      <c r="B23" s="68" t="s">
        <v>180</v>
      </c>
      <c r="C23" s="69" t="s">
        <v>198</v>
      </c>
      <c r="D23" s="70">
        <v>6284200</v>
      </c>
      <c r="E23" s="71">
        <v>3204336.55</v>
      </c>
      <c r="F23" s="72">
        <f t="shared" si="0"/>
        <v>3079863.45</v>
      </c>
    </row>
    <row r="24" spans="1:6" ht="34.5" x14ac:dyDescent="0.25">
      <c r="A24" s="67" t="s">
        <v>199</v>
      </c>
      <c r="B24" s="68" t="s">
        <v>180</v>
      </c>
      <c r="C24" s="69" t="s">
        <v>200</v>
      </c>
      <c r="D24" s="70">
        <v>404000</v>
      </c>
      <c r="E24" s="71">
        <v>199761.6</v>
      </c>
      <c r="F24" s="72">
        <f t="shared" si="0"/>
        <v>204238.4</v>
      </c>
    </row>
    <row r="25" spans="1:6" ht="34.5" x14ac:dyDescent="0.25">
      <c r="A25" s="67" t="s">
        <v>201</v>
      </c>
      <c r="B25" s="68" t="s">
        <v>180</v>
      </c>
      <c r="C25" s="69" t="s">
        <v>202</v>
      </c>
      <c r="D25" s="70">
        <v>1897900</v>
      </c>
      <c r="E25" s="71">
        <v>881919.06</v>
      </c>
      <c r="F25" s="72">
        <f t="shared" si="0"/>
        <v>1015980.94</v>
      </c>
    </row>
    <row r="26" spans="1:6" ht="23.25" x14ac:dyDescent="0.25">
      <c r="A26" s="67" t="s">
        <v>203</v>
      </c>
      <c r="B26" s="68" t="s">
        <v>180</v>
      </c>
      <c r="C26" s="69" t="s">
        <v>204</v>
      </c>
      <c r="D26" s="70">
        <v>1802900</v>
      </c>
      <c r="E26" s="71">
        <v>1002405.43</v>
      </c>
      <c r="F26" s="72">
        <f t="shared" si="0"/>
        <v>800494.57</v>
      </c>
    </row>
    <row r="27" spans="1:6" ht="57" x14ac:dyDescent="0.25">
      <c r="A27" s="67" t="s">
        <v>193</v>
      </c>
      <c r="B27" s="68" t="s">
        <v>180</v>
      </c>
      <c r="C27" s="69" t="s">
        <v>205</v>
      </c>
      <c r="D27" s="70">
        <v>8300</v>
      </c>
      <c r="E27" s="71">
        <v>7300</v>
      </c>
      <c r="F27" s="72">
        <f t="shared" si="0"/>
        <v>1000</v>
      </c>
    </row>
    <row r="28" spans="1:6" ht="23.25" x14ac:dyDescent="0.25">
      <c r="A28" s="67" t="s">
        <v>195</v>
      </c>
      <c r="B28" s="68" t="s">
        <v>180</v>
      </c>
      <c r="C28" s="69" t="s">
        <v>206</v>
      </c>
      <c r="D28" s="70">
        <v>8300</v>
      </c>
      <c r="E28" s="71">
        <v>7300</v>
      </c>
      <c r="F28" s="72">
        <f t="shared" si="0"/>
        <v>1000</v>
      </c>
    </row>
    <row r="29" spans="1:6" ht="34.5" x14ac:dyDescent="0.25">
      <c r="A29" s="67" t="s">
        <v>199</v>
      </c>
      <c r="B29" s="68" t="s">
        <v>180</v>
      </c>
      <c r="C29" s="69" t="s">
        <v>207</v>
      </c>
      <c r="D29" s="70">
        <v>8300</v>
      </c>
      <c r="E29" s="71">
        <v>7300</v>
      </c>
      <c r="F29" s="72">
        <f t="shared" si="0"/>
        <v>1000</v>
      </c>
    </row>
    <row r="30" spans="1:6" ht="23.25" x14ac:dyDescent="0.25">
      <c r="A30" s="67" t="s">
        <v>208</v>
      </c>
      <c r="B30" s="68" t="s">
        <v>180</v>
      </c>
      <c r="C30" s="69" t="s">
        <v>209</v>
      </c>
      <c r="D30" s="70">
        <v>1780200</v>
      </c>
      <c r="E30" s="71">
        <v>994941.01</v>
      </c>
      <c r="F30" s="72">
        <f t="shared" si="0"/>
        <v>785258.99</v>
      </c>
    </row>
    <row r="31" spans="1:6" ht="23.25" x14ac:dyDescent="0.25">
      <c r="A31" s="67" t="s">
        <v>210</v>
      </c>
      <c r="B31" s="68" t="s">
        <v>180</v>
      </c>
      <c r="C31" s="69" t="s">
        <v>211</v>
      </c>
      <c r="D31" s="70">
        <v>1780200</v>
      </c>
      <c r="E31" s="71">
        <v>994941.01</v>
      </c>
      <c r="F31" s="72">
        <f t="shared" si="0"/>
        <v>785258.99</v>
      </c>
    </row>
    <row r="32" spans="1:6" x14ac:dyDescent="0.25">
      <c r="A32" s="67" t="s">
        <v>212</v>
      </c>
      <c r="B32" s="68" t="s">
        <v>180</v>
      </c>
      <c r="C32" s="69" t="s">
        <v>213</v>
      </c>
      <c r="D32" s="70">
        <v>1444200</v>
      </c>
      <c r="E32" s="71">
        <v>893347.93</v>
      </c>
      <c r="F32" s="72">
        <f t="shared" si="0"/>
        <v>550852.06999999995</v>
      </c>
    </row>
    <row r="33" spans="1:6" x14ac:dyDescent="0.25">
      <c r="A33" s="67" t="s">
        <v>214</v>
      </c>
      <c r="B33" s="68" t="s">
        <v>180</v>
      </c>
      <c r="C33" s="69" t="s">
        <v>215</v>
      </c>
      <c r="D33" s="70">
        <v>336000</v>
      </c>
      <c r="E33" s="71">
        <v>101593.08</v>
      </c>
      <c r="F33" s="72">
        <f t="shared" si="0"/>
        <v>234406.91999999998</v>
      </c>
    </row>
    <row r="34" spans="1:6" x14ac:dyDescent="0.25">
      <c r="A34" s="67" t="s">
        <v>216</v>
      </c>
      <c r="B34" s="68" t="s">
        <v>180</v>
      </c>
      <c r="C34" s="69" t="s">
        <v>217</v>
      </c>
      <c r="D34" s="70">
        <v>14400</v>
      </c>
      <c r="E34" s="71">
        <v>164.42</v>
      </c>
      <c r="F34" s="72">
        <f t="shared" si="0"/>
        <v>14235.58</v>
      </c>
    </row>
    <row r="35" spans="1:6" x14ac:dyDescent="0.25">
      <c r="A35" s="67" t="s">
        <v>218</v>
      </c>
      <c r="B35" s="68" t="s">
        <v>180</v>
      </c>
      <c r="C35" s="69" t="s">
        <v>219</v>
      </c>
      <c r="D35" s="70">
        <v>14400</v>
      </c>
      <c r="E35" s="71">
        <v>164.42</v>
      </c>
      <c r="F35" s="72">
        <f t="shared" si="0"/>
        <v>14235.58</v>
      </c>
    </row>
    <row r="36" spans="1:6" ht="23.25" x14ac:dyDescent="0.25">
      <c r="A36" s="67" t="s">
        <v>220</v>
      </c>
      <c r="B36" s="68" t="s">
        <v>180</v>
      </c>
      <c r="C36" s="69" t="s">
        <v>221</v>
      </c>
      <c r="D36" s="70">
        <v>10200</v>
      </c>
      <c r="E36" s="71" t="s">
        <v>45</v>
      </c>
      <c r="F36" s="72">
        <f t="shared" si="0"/>
        <v>10200</v>
      </c>
    </row>
    <row r="37" spans="1:6" x14ac:dyDescent="0.25">
      <c r="A37" s="67" t="s">
        <v>222</v>
      </c>
      <c r="B37" s="68" t="s">
        <v>180</v>
      </c>
      <c r="C37" s="69" t="s">
        <v>223</v>
      </c>
      <c r="D37" s="70">
        <v>4000</v>
      </c>
      <c r="E37" s="71" t="s">
        <v>45</v>
      </c>
      <c r="F37" s="72">
        <f t="shared" si="0"/>
        <v>4000</v>
      </c>
    </row>
    <row r="38" spans="1:6" x14ac:dyDescent="0.25">
      <c r="A38" s="67" t="s">
        <v>224</v>
      </c>
      <c r="B38" s="68" t="s">
        <v>180</v>
      </c>
      <c r="C38" s="69" t="s">
        <v>225</v>
      </c>
      <c r="D38" s="70">
        <v>200</v>
      </c>
      <c r="E38" s="71">
        <v>164.42</v>
      </c>
      <c r="F38" s="72">
        <f t="shared" si="0"/>
        <v>35.580000000000013</v>
      </c>
    </row>
    <row r="39" spans="1:6" ht="68.25" x14ac:dyDescent="0.25">
      <c r="A39" s="73" t="s">
        <v>226</v>
      </c>
      <c r="B39" s="68" t="s">
        <v>180</v>
      </c>
      <c r="C39" s="69" t="s">
        <v>227</v>
      </c>
      <c r="D39" s="70">
        <v>86400</v>
      </c>
      <c r="E39" s="71">
        <v>54700</v>
      </c>
      <c r="F39" s="72">
        <f t="shared" si="0"/>
        <v>31700</v>
      </c>
    </row>
    <row r="40" spans="1:6" x14ac:dyDescent="0.25">
      <c r="A40" s="67" t="s">
        <v>228</v>
      </c>
      <c r="B40" s="68" t="s">
        <v>180</v>
      </c>
      <c r="C40" s="69" t="s">
        <v>229</v>
      </c>
      <c r="D40" s="70">
        <v>86400</v>
      </c>
      <c r="E40" s="71">
        <v>54700</v>
      </c>
      <c r="F40" s="72">
        <f t="shared" si="0"/>
        <v>31700</v>
      </c>
    </row>
    <row r="41" spans="1:6" x14ac:dyDescent="0.25">
      <c r="A41" s="67" t="s">
        <v>160</v>
      </c>
      <c r="B41" s="68" t="s">
        <v>180</v>
      </c>
      <c r="C41" s="69" t="s">
        <v>230</v>
      </c>
      <c r="D41" s="70">
        <v>86400</v>
      </c>
      <c r="E41" s="71">
        <v>54700</v>
      </c>
      <c r="F41" s="72">
        <f t="shared" si="0"/>
        <v>31700</v>
      </c>
    </row>
    <row r="42" spans="1:6" ht="102" x14ac:dyDescent="0.25">
      <c r="A42" s="73" t="s">
        <v>231</v>
      </c>
      <c r="B42" s="68" t="s">
        <v>180</v>
      </c>
      <c r="C42" s="69" t="s">
        <v>232</v>
      </c>
      <c r="D42" s="70">
        <v>150100</v>
      </c>
      <c r="E42" s="71">
        <v>90800</v>
      </c>
      <c r="F42" s="72">
        <f t="shared" si="0"/>
        <v>59300</v>
      </c>
    </row>
    <row r="43" spans="1:6" x14ac:dyDescent="0.25">
      <c r="A43" s="67" t="s">
        <v>228</v>
      </c>
      <c r="B43" s="68" t="s">
        <v>180</v>
      </c>
      <c r="C43" s="69" t="s">
        <v>233</v>
      </c>
      <c r="D43" s="70">
        <v>150100</v>
      </c>
      <c r="E43" s="71">
        <v>90800</v>
      </c>
      <c r="F43" s="72">
        <f t="shared" si="0"/>
        <v>59300</v>
      </c>
    </row>
    <row r="44" spans="1:6" x14ac:dyDescent="0.25">
      <c r="A44" s="67" t="s">
        <v>160</v>
      </c>
      <c r="B44" s="68" t="s">
        <v>180</v>
      </c>
      <c r="C44" s="69" t="s">
        <v>234</v>
      </c>
      <c r="D44" s="70">
        <v>150100</v>
      </c>
      <c r="E44" s="71">
        <v>90800</v>
      </c>
      <c r="F44" s="72">
        <f t="shared" si="0"/>
        <v>59300</v>
      </c>
    </row>
    <row r="45" spans="1:6" ht="45.75" x14ac:dyDescent="0.25">
      <c r="A45" s="67" t="s">
        <v>186</v>
      </c>
      <c r="B45" s="68" t="s">
        <v>180</v>
      </c>
      <c r="C45" s="69" t="s">
        <v>235</v>
      </c>
      <c r="D45" s="70">
        <v>2500</v>
      </c>
      <c r="E45" s="71" t="s">
        <v>45</v>
      </c>
      <c r="F45" s="72">
        <f t="shared" si="0"/>
        <v>2500</v>
      </c>
    </row>
    <row r="46" spans="1:6" ht="45.75" x14ac:dyDescent="0.25">
      <c r="A46" s="67" t="s">
        <v>236</v>
      </c>
      <c r="B46" s="68" t="s">
        <v>180</v>
      </c>
      <c r="C46" s="69" t="s">
        <v>237</v>
      </c>
      <c r="D46" s="70">
        <v>2500</v>
      </c>
      <c r="E46" s="71" t="s">
        <v>45</v>
      </c>
      <c r="F46" s="72">
        <f t="shared" si="0"/>
        <v>2500</v>
      </c>
    </row>
    <row r="47" spans="1:6" ht="23.25" x14ac:dyDescent="0.25">
      <c r="A47" s="67" t="s">
        <v>238</v>
      </c>
      <c r="B47" s="68" t="s">
        <v>180</v>
      </c>
      <c r="C47" s="69" t="s">
        <v>239</v>
      </c>
      <c r="D47" s="70">
        <v>2500</v>
      </c>
      <c r="E47" s="71" t="s">
        <v>45</v>
      </c>
      <c r="F47" s="72">
        <f t="shared" si="0"/>
        <v>2500</v>
      </c>
    </row>
    <row r="48" spans="1:6" ht="23.25" x14ac:dyDescent="0.25">
      <c r="A48" s="67" t="s">
        <v>208</v>
      </c>
      <c r="B48" s="68" t="s">
        <v>180</v>
      </c>
      <c r="C48" s="69" t="s">
        <v>240</v>
      </c>
      <c r="D48" s="70">
        <v>2500</v>
      </c>
      <c r="E48" s="71" t="s">
        <v>45</v>
      </c>
      <c r="F48" s="72">
        <f t="shared" si="0"/>
        <v>2500</v>
      </c>
    </row>
    <row r="49" spans="1:6" ht="23.25" x14ac:dyDescent="0.25">
      <c r="A49" s="67" t="s">
        <v>210</v>
      </c>
      <c r="B49" s="68" t="s">
        <v>180</v>
      </c>
      <c r="C49" s="69" t="s">
        <v>241</v>
      </c>
      <c r="D49" s="70">
        <v>2500</v>
      </c>
      <c r="E49" s="71" t="s">
        <v>45</v>
      </c>
      <c r="F49" s="72">
        <f t="shared" si="0"/>
        <v>2500</v>
      </c>
    </row>
    <row r="50" spans="1:6" x14ac:dyDescent="0.25">
      <c r="A50" s="67" t="s">
        <v>212</v>
      </c>
      <c r="B50" s="68" t="s">
        <v>180</v>
      </c>
      <c r="C50" s="69" t="s">
        <v>242</v>
      </c>
      <c r="D50" s="70">
        <v>2500</v>
      </c>
      <c r="E50" s="71" t="s">
        <v>45</v>
      </c>
      <c r="F50" s="72">
        <f t="shared" si="0"/>
        <v>2500</v>
      </c>
    </row>
    <row r="51" spans="1:6" ht="45.75" x14ac:dyDescent="0.25">
      <c r="A51" s="67" t="s">
        <v>186</v>
      </c>
      <c r="B51" s="68" t="s">
        <v>180</v>
      </c>
      <c r="C51" s="69" t="s">
        <v>243</v>
      </c>
      <c r="D51" s="70">
        <v>45000</v>
      </c>
      <c r="E51" s="71" t="s">
        <v>45</v>
      </c>
      <c r="F51" s="72">
        <f t="shared" si="0"/>
        <v>45000</v>
      </c>
    </row>
    <row r="52" spans="1:6" ht="34.5" x14ac:dyDescent="0.25">
      <c r="A52" s="67" t="s">
        <v>244</v>
      </c>
      <c r="B52" s="68" t="s">
        <v>180</v>
      </c>
      <c r="C52" s="69" t="s">
        <v>245</v>
      </c>
      <c r="D52" s="70">
        <v>45000</v>
      </c>
      <c r="E52" s="71" t="s">
        <v>45</v>
      </c>
      <c r="F52" s="72">
        <f t="shared" si="0"/>
        <v>45000</v>
      </c>
    </row>
    <row r="53" spans="1:6" ht="34.5" x14ac:dyDescent="0.25">
      <c r="A53" s="67" t="s">
        <v>246</v>
      </c>
      <c r="B53" s="68" t="s">
        <v>180</v>
      </c>
      <c r="C53" s="69" t="s">
        <v>247</v>
      </c>
      <c r="D53" s="70">
        <v>45000</v>
      </c>
      <c r="E53" s="71" t="s">
        <v>45</v>
      </c>
      <c r="F53" s="72">
        <f t="shared" si="0"/>
        <v>45000</v>
      </c>
    </row>
    <row r="54" spans="1:6" ht="23.25" x14ac:dyDescent="0.25">
      <c r="A54" s="67" t="s">
        <v>208</v>
      </c>
      <c r="B54" s="68" t="s">
        <v>180</v>
      </c>
      <c r="C54" s="69" t="s">
        <v>248</v>
      </c>
      <c r="D54" s="70">
        <v>45000</v>
      </c>
      <c r="E54" s="71" t="s">
        <v>45</v>
      </c>
      <c r="F54" s="72">
        <f t="shared" si="0"/>
        <v>45000</v>
      </c>
    </row>
    <row r="55" spans="1:6" ht="23.25" x14ac:dyDescent="0.25">
      <c r="A55" s="67" t="s">
        <v>210</v>
      </c>
      <c r="B55" s="68" t="s">
        <v>180</v>
      </c>
      <c r="C55" s="69" t="s">
        <v>249</v>
      </c>
      <c r="D55" s="70">
        <v>45000</v>
      </c>
      <c r="E55" s="71" t="s">
        <v>45</v>
      </c>
      <c r="F55" s="72">
        <f t="shared" si="0"/>
        <v>45000</v>
      </c>
    </row>
    <row r="56" spans="1:6" x14ac:dyDescent="0.25">
      <c r="A56" s="67" t="s">
        <v>212</v>
      </c>
      <c r="B56" s="68" t="s">
        <v>180</v>
      </c>
      <c r="C56" s="69" t="s">
        <v>250</v>
      </c>
      <c r="D56" s="70">
        <v>45000</v>
      </c>
      <c r="E56" s="71" t="s">
        <v>45</v>
      </c>
      <c r="F56" s="72">
        <f t="shared" si="0"/>
        <v>45000</v>
      </c>
    </row>
    <row r="57" spans="1:6" ht="45.75" x14ac:dyDescent="0.25">
      <c r="A57" s="67" t="s">
        <v>186</v>
      </c>
      <c r="B57" s="68" t="s">
        <v>180</v>
      </c>
      <c r="C57" s="69" t="s">
        <v>251</v>
      </c>
      <c r="D57" s="70">
        <v>4800</v>
      </c>
      <c r="E57" s="71">
        <v>4689.3</v>
      </c>
      <c r="F57" s="72">
        <f t="shared" si="0"/>
        <v>110.69999999999982</v>
      </c>
    </row>
    <row r="58" spans="1:6" x14ac:dyDescent="0.25">
      <c r="A58" s="67" t="s">
        <v>252</v>
      </c>
      <c r="B58" s="68" t="s">
        <v>180</v>
      </c>
      <c r="C58" s="69" t="s">
        <v>253</v>
      </c>
      <c r="D58" s="70">
        <v>4600</v>
      </c>
      <c r="E58" s="71">
        <v>4489.3</v>
      </c>
      <c r="F58" s="72">
        <f t="shared" si="0"/>
        <v>110.69999999999982</v>
      </c>
    </row>
    <row r="59" spans="1:6" ht="34.5" x14ac:dyDescent="0.25">
      <c r="A59" s="67" t="s">
        <v>254</v>
      </c>
      <c r="B59" s="68" t="s">
        <v>180</v>
      </c>
      <c r="C59" s="69" t="s">
        <v>255</v>
      </c>
      <c r="D59" s="70">
        <v>4600</v>
      </c>
      <c r="E59" s="71">
        <v>4489.3</v>
      </c>
      <c r="F59" s="72">
        <f t="shared" si="0"/>
        <v>110.69999999999982</v>
      </c>
    </row>
    <row r="60" spans="1:6" ht="57" x14ac:dyDescent="0.25">
      <c r="A60" s="67" t="s">
        <v>193</v>
      </c>
      <c r="B60" s="68" t="s">
        <v>180</v>
      </c>
      <c r="C60" s="69" t="s">
        <v>256</v>
      </c>
      <c r="D60" s="70">
        <v>4600</v>
      </c>
      <c r="E60" s="71">
        <v>4489.3</v>
      </c>
      <c r="F60" s="72">
        <f t="shared" si="0"/>
        <v>110.69999999999982</v>
      </c>
    </row>
    <row r="61" spans="1:6" ht="23.25" x14ac:dyDescent="0.25">
      <c r="A61" s="67" t="s">
        <v>195</v>
      </c>
      <c r="B61" s="68" t="s">
        <v>180</v>
      </c>
      <c r="C61" s="69" t="s">
        <v>257</v>
      </c>
      <c r="D61" s="70">
        <v>4600</v>
      </c>
      <c r="E61" s="71">
        <v>4489.3</v>
      </c>
      <c r="F61" s="72">
        <f t="shared" si="0"/>
        <v>110.69999999999982</v>
      </c>
    </row>
    <row r="62" spans="1:6" ht="23.25" x14ac:dyDescent="0.25">
      <c r="A62" s="67" t="s">
        <v>197</v>
      </c>
      <c r="B62" s="68" t="s">
        <v>180</v>
      </c>
      <c r="C62" s="69" t="s">
        <v>258</v>
      </c>
      <c r="D62" s="70">
        <v>3500</v>
      </c>
      <c r="E62" s="71">
        <v>3448</v>
      </c>
      <c r="F62" s="72">
        <f t="shared" si="0"/>
        <v>52</v>
      </c>
    </row>
    <row r="63" spans="1:6" ht="34.5" x14ac:dyDescent="0.25">
      <c r="A63" s="67" t="s">
        <v>201</v>
      </c>
      <c r="B63" s="68" t="s">
        <v>180</v>
      </c>
      <c r="C63" s="69" t="s">
        <v>259</v>
      </c>
      <c r="D63" s="70">
        <v>1100</v>
      </c>
      <c r="E63" s="71">
        <v>1041.3</v>
      </c>
      <c r="F63" s="72">
        <f t="shared" si="0"/>
        <v>58.700000000000045</v>
      </c>
    </row>
    <row r="64" spans="1:6" x14ac:dyDescent="0.25">
      <c r="A64" s="67" t="s">
        <v>260</v>
      </c>
      <c r="B64" s="68" t="s">
        <v>180</v>
      </c>
      <c r="C64" s="69" t="s">
        <v>261</v>
      </c>
      <c r="D64" s="70">
        <v>200</v>
      </c>
      <c r="E64" s="71">
        <v>200</v>
      </c>
      <c r="F64" s="72" t="str">
        <f t="shared" si="0"/>
        <v>-</v>
      </c>
    </row>
    <row r="65" spans="1:6" ht="68.25" x14ac:dyDescent="0.25">
      <c r="A65" s="73" t="s">
        <v>262</v>
      </c>
      <c r="B65" s="68" t="s">
        <v>180</v>
      </c>
      <c r="C65" s="69" t="s">
        <v>263</v>
      </c>
      <c r="D65" s="70">
        <v>200</v>
      </c>
      <c r="E65" s="71">
        <v>200</v>
      </c>
      <c r="F65" s="72" t="str">
        <f t="shared" si="0"/>
        <v>-</v>
      </c>
    </row>
    <row r="66" spans="1:6" ht="23.25" x14ac:dyDescent="0.25">
      <c r="A66" s="67" t="s">
        <v>208</v>
      </c>
      <c r="B66" s="68" t="s">
        <v>180</v>
      </c>
      <c r="C66" s="69" t="s">
        <v>264</v>
      </c>
      <c r="D66" s="70">
        <v>200</v>
      </c>
      <c r="E66" s="71">
        <v>200</v>
      </c>
      <c r="F66" s="72" t="str">
        <f t="shared" si="0"/>
        <v>-</v>
      </c>
    </row>
    <row r="67" spans="1:6" ht="23.25" x14ac:dyDescent="0.25">
      <c r="A67" s="67" t="s">
        <v>210</v>
      </c>
      <c r="B67" s="68" t="s">
        <v>180</v>
      </c>
      <c r="C67" s="69" t="s">
        <v>265</v>
      </c>
      <c r="D67" s="70">
        <v>200</v>
      </c>
      <c r="E67" s="71">
        <v>200</v>
      </c>
      <c r="F67" s="72" t="str">
        <f t="shared" si="0"/>
        <v>-</v>
      </c>
    </row>
    <row r="68" spans="1:6" x14ac:dyDescent="0.25">
      <c r="A68" s="67" t="s">
        <v>212</v>
      </c>
      <c r="B68" s="68" t="s">
        <v>180</v>
      </c>
      <c r="C68" s="69" t="s">
        <v>266</v>
      </c>
      <c r="D68" s="70">
        <v>200</v>
      </c>
      <c r="E68" s="71">
        <v>200</v>
      </c>
      <c r="F68" s="72" t="str">
        <f t="shared" si="0"/>
        <v>-</v>
      </c>
    </row>
    <row r="69" spans="1:6" ht="34.5" x14ac:dyDescent="0.25">
      <c r="A69" s="55" t="s">
        <v>267</v>
      </c>
      <c r="B69" s="56" t="s">
        <v>180</v>
      </c>
      <c r="C69" s="57" t="s">
        <v>268</v>
      </c>
      <c r="D69" s="58">
        <v>85500</v>
      </c>
      <c r="E69" s="59">
        <v>52900</v>
      </c>
      <c r="F69" s="60">
        <f t="shared" si="0"/>
        <v>32600</v>
      </c>
    </row>
    <row r="70" spans="1:6" ht="34.5" x14ac:dyDescent="0.25">
      <c r="A70" s="67" t="s">
        <v>267</v>
      </c>
      <c r="B70" s="68" t="s">
        <v>180</v>
      </c>
      <c r="C70" s="69" t="s">
        <v>269</v>
      </c>
      <c r="D70" s="70">
        <v>38500</v>
      </c>
      <c r="E70" s="71">
        <v>23600</v>
      </c>
      <c r="F70" s="72">
        <f t="shared" si="0"/>
        <v>14900</v>
      </c>
    </row>
    <row r="71" spans="1:6" ht="23.25" x14ac:dyDescent="0.25">
      <c r="A71" s="67" t="s">
        <v>189</v>
      </c>
      <c r="B71" s="68" t="s">
        <v>180</v>
      </c>
      <c r="C71" s="69" t="s">
        <v>270</v>
      </c>
      <c r="D71" s="70">
        <v>38500</v>
      </c>
      <c r="E71" s="71">
        <v>23600</v>
      </c>
      <c r="F71" s="72">
        <f t="shared" si="0"/>
        <v>14900</v>
      </c>
    </row>
    <row r="72" spans="1:6" ht="68.25" x14ac:dyDescent="0.25">
      <c r="A72" s="67" t="s">
        <v>271</v>
      </c>
      <c r="B72" s="68" t="s">
        <v>180</v>
      </c>
      <c r="C72" s="69" t="s">
        <v>272</v>
      </c>
      <c r="D72" s="70">
        <v>38500</v>
      </c>
      <c r="E72" s="71">
        <v>23600</v>
      </c>
      <c r="F72" s="72">
        <f t="shared" si="0"/>
        <v>14900</v>
      </c>
    </row>
    <row r="73" spans="1:6" x14ac:dyDescent="0.25">
      <c r="A73" s="67" t="s">
        <v>228</v>
      </c>
      <c r="B73" s="68" t="s">
        <v>180</v>
      </c>
      <c r="C73" s="69" t="s">
        <v>273</v>
      </c>
      <c r="D73" s="70">
        <v>38500</v>
      </c>
      <c r="E73" s="71">
        <v>23600</v>
      </c>
      <c r="F73" s="72">
        <f t="shared" si="0"/>
        <v>14900</v>
      </c>
    </row>
    <row r="74" spans="1:6" x14ac:dyDescent="0.25">
      <c r="A74" s="67" t="s">
        <v>160</v>
      </c>
      <c r="B74" s="68" t="s">
        <v>180</v>
      </c>
      <c r="C74" s="69" t="s">
        <v>274</v>
      </c>
      <c r="D74" s="70">
        <v>38500</v>
      </c>
      <c r="E74" s="71">
        <v>23600</v>
      </c>
      <c r="F74" s="72">
        <f t="shared" si="0"/>
        <v>14900</v>
      </c>
    </row>
    <row r="75" spans="1:6" ht="34.5" x14ac:dyDescent="0.25">
      <c r="A75" s="67" t="s">
        <v>267</v>
      </c>
      <c r="B75" s="68" t="s">
        <v>180</v>
      </c>
      <c r="C75" s="69" t="s">
        <v>275</v>
      </c>
      <c r="D75" s="70">
        <v>47000</v>
      </c>
      <c r="E75" s="71">
        <v>29300</v>
      </c>
      <c r="F75" s="72">
        <f t="shared" si="0"/>
        <v>17700</v>
      </c>
    </row>
    <row r="76" spans="1:6" x14ac:dyDescent="0.25">
      <c r="A76" s="67" t="s">
        <v>260</v>
      </c>
      <c r="B76" s="68" t="s">
        <v>180</v>
      </c>
      <c r="C76" s="69" t="s">
        <v>276</v>
      </c>
      <c r="D76" s="70">
        <v>47000</v>
      </c>
      <c r="E76" s="71">
        <v>29300</v>
      </c>
      <c r="F76" s="72">
        <f t="shared" si="0"/>
        <v>17700</v>
      </c>
    </row>
    <row r="77" spans="1:6" ht="68.25" x14ac:dyDescent="0.25">
      <c r="A77" s="67" t="s">
        <v>277</v>
      </c>
      <c r="B77" s="68" t="s">
        <v>180</v>
      </c>
      <c r="C77" s="69" t="s">
        <v>278</v>
      </c>
      <c r="D77" s="70">
        <v>47000</v>
      </c>
      <c r="E77" s="71">
        <v>29300</v>
      </c>
      <c r="F77" s="72">
        <f t="shared" si="0"/>
        <v>17700</v>
      </c>
    </row>
    <row r="78" spans="1:6" x14ac:dyDescent="0.25">
      <c r="A78" s="67" t="s">
        <v>228</v>
      </c>
      <c r="B78" s="68" t="s">
        <v>180</v>
      </c>
      <c r="C78" s="69" t="s">
        <v>279</v>
      </c>
      <c r="D78" s="70">
        <v>47000</v>
      </c>
      <c r="E78" s="71">
        <v>29300</v>
      </c>
      <c r="F78" s="72">
        <f t="shared" si="0"/>
        <v>17700</v>
      </c>
    </row>
    <row r="79" spans="1:6" x14ac:dyDescent="0.25">
      <c r="A79" s="67" t="s">
        <v>160</v>
      </c>
      <c r="B79" s="68" t="s">
        <v>180</v>
      </c>
      <c r="C79" s="69" t="s">
        <v>280</v>
      </c>
      <c r="D79" s="70">
        <v>47000</v>
      </c>
      <c r="E79" s="71">
        <v>29300</v>
      </c>
      <c r="F79" s="72">
        <f t="shared" ref="F79:F142" si="1">IF(OR(D79="-",IF(E79="-",0,E79)&gt;=IF(D79="-",0,D79)),"-",IF(D79="-",0,D79)-IF(E79="-",0,E79))</f>
        <v>17700</v>
      </c>
    </row>
    <row r="80" spans="1:6" x14ac:dyDescent="0.25">
      <c r="A80" s="55" t="s">
        <v>281</v>
      </c>
      <c r="B80" s="56" t="s">
        <v>180</v>
      </c>
      <c r="C80" s="57" t="s">
        <v>282</v>
      </c>
      <c r="D80" s="58">
        <v>24700</v>
      </c>
      <c r="E80" s="59" t="s">
        <v>45</v>
      </c>
      <c r="F80" s="60">
        <f t="shared" si="1"/>
        <v>24700</v>
      </c>
    </row>
    <row r="81" spans="1:6" x14ac:dyDescent="0.25">
      <c r="A81" s="67" t="s">
        <v>281</v>
      </c>
      <c r="B81" s="68" t="s">
        <v>180</v>
      </c>
      <c r="C81" s="69" t="s">
        <v>283</v>
      </c>
      <c r="D81" s="70">
        <v>24700</v>
      </c>
      <c r="E81" s="71" t="s">
        <v>45</v>
      </c>
      <c r="F81" s="72">
        <f t="shared" si="1"/>
        <v>24700</v>
      </c>
    </row>
    <row r="82" spans="1:6" x14ac:dyDescent="0.25">
      <c r="A82" s="67" t="s">
        <v>252</v>
      </c>
      <c r="B82" s="68" t="s">
        <v>180</v>
      </c>
      <c r="C82" s="69" t="s">
        <v>284</v>
      </c>
      <c r="D82" s="70">
        <v>24700</v>
      </c>
      <c r="E82" s="71" t="s">
        <v>45</v>
      </c>
      <c r="F82" s="72">
        <f t="shared" si="1"/>
        <v>24700</v>
      </c>
    </row>
    <row r="83" spans="1:6" ht="34.5" x14ac:dyDescent="0.25">
      <c r="A83" s="67" t="s">
        <v>285</v>
      </c>
      <c r="B83" s="68" t="s">
        <v>180</v>
      </c>
      <c r="C83" s="69" t="s">
        <v>286</v>
      </c>
      <c r="D83" s="70">
        <v>24700</v>
      </c>
      <c r="E83" s="71" t="s">
        <v>45</v>
      </c>
      <c r="F83" s="72">
        <f t="shared" si="1"/>
        <v>24700</v>
      </c>
    </row>
    <row r="84" spans="1:6" x14ac:dyDescent="0.25">
      <c r="A84" s="67" t="s">
        <v>216</v>
      </c>
      <c r="B84" s="68" t="s">
        <v>180</v>
      </c>
      <c r="C84" s="69" t="s">
        <v>287</v>
      </c>
      <c r="D84" s="70">
        <v>24700</v>
      </c>
      <c r="E84" s="71" t="s">
        <v>45</v>
      </c>
      <c r="F84" s="72">
        <f t="shared" si="1"/>
        <v>24700</v>
      </c>
    </row>
    <row r="85" spans="1:6" x14ac:dyDescent="0.25">
      <c r="A85" s="67" t="s">
        <v>288</v>
      </c>
      <c r="B85" s="68" t="s">
        <v>180</v>
      </c>
      <c r="C85" s="69" t="s">
        <v>289</v>
      </c>
      <c r="D85" s="70">
        <v>24700</v>
      </c>
      <c r="E85" s="71" t="s">
        <v>45</v>
      </c>
      <c r="F85" s="72">
        <f t="shared" si="1"/>
        <v>24700</v>
      </c>
    </row>
    <row r="86" spans="1:6" x14ac:dyDescent="0.25">
      <c r="A86" s="55" t="s">
        <v>290</v>
      </c>
      <c r="B86" s="56" t="s">
        <v>180</v>
      </c>
      <c r="C86" s="57" t="s">
        <v>291</v>
      </c>
      <c r="D86" s="58">
        <v>216100</v>
      </c>
      <c r="E86" s="59">
        <v>141313.17000000001</v>
      </c>
      <c r="F86" s="60">
        <f t="shared" si="1"/>
        <v>74786.829999999987</v>
      </c>
    </row>
    <row r="87" spans="1:6" x14ac:dyDescent="0.25">
      <c r="A87" s="67" t="s">
        <v>290</v>
      </c>
      <c r="B87" s="68" t="s">
        <v>180</v>
      </c>
      <c r="C87" s="69" t="s">
        <v>292</v>
      </c>
      <c r="D87" s="70">
        <v>41700</v>
      </c>
      <c r="E87" s="71">
        <v>41621.17</v>
      </c>
      <c r="F87" s="72">
        <f t="shared" si="1"/>
        <v>78.830000000001746</v>
      </c>
    </row>
    <row r="88" spans="1:6" ht="34.5" x14ac:dyDescent="0.25">
      <c r="A88" s="67" t="s">
        <v>293</v>
      </c>
      <c r="B88" s="68" t="s">
        <v>180</v>
      </c>
      <c r="C88" s="69" t="s">
        <v>294</v>
      </c>
      <c r="D88" s="70">
        <v>41700</v>
      </c>
      <c r="E88" s="71">
        <v>41621.17</v>
      </c>
      <c r="F88" s="72">
        <f t="shared" si="1"/>
        <v>78.830000000001746</v>
      </c>
    </row>
    <row r="89" spans="1:6" ht="23.25" x14ac:dyDescent="0.25">
      <c r="A89" s="67" t="s">
        <v>295</v>
      </c>
      <c r="B89" s="68" t="s">
        <v>180</v>
      </c>
      <c r="C89" s="69" t="s">
        <v>296</v>
      </c>
      <c r="D89" s="70">
        <v>41700</v>
      </c>
      <c r="E89" s="71">
        <v>41621.17</v>
      </c>
      <c r="F89" s="72">
        <f t="shared" si="1"/>
        <v>78.830000000001746</v>
      </c>
    </row>
    <row r="90" spans="1:6" x14ac:dyDescent="0.25">
      <c r="A90" s="67" t="s">
        <v>216</v>
      </c>
      <c r="B90" s="68" t="s">
        <v>180</v>
      </c>
      <c r="C90" s="69" t="s">
        <v>297</v>
      </c>
      <c r="D90" s="70">
        <v>41700</v>
      </c>
      <c r="E90" s="71">
        <v>41621.17</v>
      </c>
      <c r="F90" s="72">
        <f t="shared" si="1"/>
        <v>78.830000000001746</v>
      </c>
    </row>
    <row r="91" spans="1:6" x14ac:dyDescent="0.25">
      <c r="A91" s="67" t="s">
        <v>298</v>
      </c>
      <c r="B91" s="68" t="s">
        <v>180</v>
      </c>
      <c r="C91" s="69" t="s">
        <v>299</v>
      </c>
      <c r="D91" s="70">
        <v>41700</v>
      </c>
      <c r="E91" s="71">
        <v>41621.17</v>
      </c>
      <c r="F91" s="72">
        <f t="shared" si="1"/>
        <v>78.830000000001746</v>
      </c>
    </row>
    <row r="92" spans="1:6" ht="23.25" x14ac:dyDescent="0.25">
      <c r="A92" s="67" t="s">
        <v>300</v>
      </c>
      <c r="B92" s="68" t="s">
        <v>180</v>
      </c>
      <c r="C92" s="69" t="s">
        <v>301</v>
      </c>
      <c r="D92" s="70">
        <v>41700</v>
      </c>
      <c r="E92" s="71">
        <v>41621.17</v>
      </c>
      <c r="F92" s="72">
        <f t="shared" si="1"/>
        <v>78.830000000001746</v>
      </c>
    </row>
    <row r="93" spans="1:6" x14ac:dyDescent="0.25">
      <c r="A93" s="67" t="s">
        <v>290</v>
      </c>
      <c r="B93" s="68" t="s">
        <v>180</v>
      </c>
      <c r="C93" s="69" t="s">
        <v>302</v>
      </c>
      <c r="D93" s="70">
        <v>3000</v>
      </c>
      <c r="E93" s="71" t="s">
        <v>45</v>
      </c>
      <c r="F93" s="72">
        <f t="shared" si="1"/>
        <v>3000</v>
      </c>
    </row>
    <row r="94" spans="1:6" ht="34.5" x14ac:dyDescent="0.25">
      <c r="A94" s="67" t="s">
        <v>303</v>
      </c>
      <c r="B94" s="68" t="s">
        <v>180</v>
      </c>
      <c r="C94" s="69" t="s">
        <v>304</v>
      </c>
      <c r="D94" s="70">
        <v>1000</v>
      </c>
      <c r="E94" s="71" t="s">
        <v>45</v>
      </c>
      <c r="F94" s="72">
        <f t="shared" si="1"/>
        <v>1000</v>
      </c>
    </row>
    <row r="95" spans="1:6" x14ac:dyDescent="0.25">
      <c r="A95" s="67" t="s">
        <v>305</v>
      </c>
      <c r="B95" s="68" t="s">
        <v>180</v>
      </c>
      <c r="C95" s="69" t="s">
        <v>306</v>
      </c>
      <c r="D95" s="70">
        <v>1000</v>
      </c>
      <c r="E95" s="71" t="s">
        <v>45</v>
      </c>
      <c r="F95" s="72">
        <f t="shared" si="1"/>
        <v>1000</v>
      </c>
    </row>
    <row r="96" spans="1:6" ht="23.25" x14ac:dyDescent="0.25">
      <c r="A96" s="67" t="s">
        <v>208</v>
      </c>
      <c r="B96" s="68" t="s">
        <v>180</v>
      </c>
      <c r="C96" s="69" t="s">
        <v>307</v>
      </c>
      <c r="D96" s="70">
        <v>1000</v>
      </c>
      <c r="E96" s="71" t="s">
        <v>45</v>
      </c>
      <c r="F96" s="72">
        <f t="shared" si="1"/>
        <v>1000</v>
      </c>
    </row>
    <row r="97" spans="1:6" ht="23.25" x14ac:dyDescent="0.25">
      <c r="A97" s="67" t="s">
        <v>210</v>
      </c>
      <c r="B97" s="68" t="s">
        <v>180</v>
      </c>
      <c r="C97" s="69" t="s">
        <v>308</v>
      </c>
      <c r="D97" s="70">
        <v>1000</v>
      </c>
      <c r="E97" s="71" t="s">
        <v>45</v>
      </c>
      <c r="F97" s="72">
        <f t="shared" si="1"/>
        <v>1000</v>
      </c>
    </row>
    <row r="98" spans="1:6" x14ac:dyDescent="0.25">
      <c r="A98" s="67" t="s">
        <v>212</v>
      </c>
      <c r="B98" s="68" t="s">
        <v>180</v>
      </c>
      <c r="C98" s="69" t="s">
        <v>309</v>
      </c>
      <c r="D98" s="70">
        <v>1000</v>
      </c>
      <c r="E98" s="71" t="s">
        <v>45</v>
      </c>
      <c r="F98" s="72">
        <f t="shared" si="1"/>
        <v>1000</v>
      </c>
    </row>
    <row r="99" spans="1:6" ht="34.5" x14ac:dyDescent="0.25">
      <c r="A99" s="67" t="s">
        <v>310</v>
      </c>
      <c r="B99" s="68" t="s">
        <v>180</v>
      </c>
      <c r="C99" s="69" t="s">
        <v>311</v>
      </c>
      <c r="D99" s="70">
        <v>1000</v>
      </c>
      <c r="E99" s="71" t="s">
        <v>45</v>
      </c>
      <c r="F99" s="72">
        <f t="shared" si="1"/>
        <v>1000</v>
      </c>
    </row>
    <row r="100" spans="1:6" ht="23.25" x14ac:dyDescent="0.25">
      <c r="A100" s="67" t="s">
        <v>312</v>
      </c>
      <c r="B100" s="68" t="s">
        <v>180</v>
      </c>
      <c r="C100" s="69" t="s">
        <v>313</v>
      </c>
      <c r="D100" s="70">
        <v>1000</v>
      </c>
      <c r="E100" s="71" t="s">
        <v>45</v>
      </c>
      <c r="F100" s="72">
        <f t="shared" si="1"/>
        <v>1000</v>
      </c>
    </row>
    <row r="101" spans="1:6" ht="23.25" x14ac:dyDescent="0.25">
      <c r="A101" s="67" t="s">
        <v>208</v>
      </c>
      <c r="B101" s="68" t="s">
        <v>180</v>
      </c>
      <c r="C101" s="69" t="s">
        <v>314</v>
      </c>
      <c r="D101" s="70">
        <v>1000</v>
      </c>
      <c r="E101" s="71" t="s">
        <v>45</v>
      </c>
      <c r="F101" s="72">
        <f t="shared" si="1"/>
        <v>1000</v>
      </c>
    </row>
    <row r="102" spans="1:6" ht="23.25" x14ac:dyDescent="0.25">
      <c r="A102" s="67" t="s">
        <v>210</v>
      </c>
      <c r="B102" s="68" t="s">
        <v>180</v>
      </c>
      <c r="C102" s="69" t="s">
        <v>315</v>
      </c>
      <c r="D102" s="70">
        <v>1000</v>
      </c>
      <c r="E102" s="71" t="s">
        <v>45</v>
      </c>
      <c r="F102" s="72">
        <f t="shared" si="1"/>
        <v>1000</v>
      </c>
    </row>
    <row r="103" spans="1:6" x14ac:dyDescent="0.25">
      <c r="A103" s="67" t="s">
        <v>212</v>
      </c>
      <c r="B103" s="68" t="s">
        <v>180</v>
      </c>
      <c r="C103" s="69" t="s">
        <v>316</v>
      </c>
      <c r="D103" s="70">
        <v>1000</v>
      </c>
      <c r="E103" s="71" t="s">
        <v>45</v>
      </c>
      <c r="F103" s="72">
        <f t="shared" si="1"/>
        <v>1000</v>
      </c>
    </row>
    <row r="104" spans="1:6" ht="34.5" x14ac:dyDescent="0.25">
      <c r="A104" s="67" t="s">
        <v>317</v>
      </c>
      <c r="B104" s="68" t="s">
        <v>180</v>
      </c>
      <c r="C104" s="69" t="s">
        <v>318</v>
      </c>
      <c r="D104" s="70">
        <v>1000</v>
      </c>
      <c r="E104" s="71" t="s">
        <v>45</v>
      </c>
      <c r="F104" s="72">
        <f t="shared" si="1"/>
        <v>1000</v>
      </c>
    </row>
    <row r="105" spans="1:6" ht="23.25" x14ac:dyDescent="0.25">
      <c r="A105" s="67" t="s">
        <v>319</v>
      </c>
      <c r="B105" s="68" t="s">
        <v>180</v>
      </c>
      <c r="C105" s="69" t="s">
        <v>320</v>
      </c>
      <c r="D105" s="70">
        <v>1000</v>
      </c>
      <c r="E105" s="71" t="s">
        <v>45</v>
      </c>
      <c r="F105" s="72">
        <f t="shared" si="1"/>
        <v>1000</v>
      </c>
    </row>
    <row r="106" spans="1:6" ht="23.25" x14ac:dyDescent="0.25">
      <c r="A106" s="67" t="s">
        <v>208</v>
      </c>
      <c r="B106" s="68" t="s">
        <v>180</v>
      </c>
      <c r="C106" s="69" t="s">
        <v>321</v>
      </c>
      <c r="D106" s="70">
        <v>1000</v>
      </c>
      <c r="E106" s="71" t="s">
        <v>45</v>
      </c>
      <c r="F106" s="72">
        <f t="shared" si="1"/>
        <v>1000</v>
      </c>
    </row>
    <row r="107" spans="1:6" ht="23.25" x14ac:dyDescent="0.25">
      <c r="A107" s="67" t="s">
        <v>210</v>
      </c>
      <c r="B107" s="68" t="s">
        <v>180</v>
      </c>
      <c r="C107" s="69" t="s">
        <v>322</v>
      </c>
      <c r="D107" s="70">
        <v>1000</v>
      </c>
      <c r="E107" s="71" t="s">
        <v>45</v>
      </c>
      <c r="F107" s="72">
        <f t="shared" si="1"/>
        <v>1000</v>
      </c>
    </row>
    <row r="108" spans="1:6" x14ac:dyDescent="0.25">
      <c r="A108" s="67" t="s">
        <v>212</v>
      </c>
      <c r="B108" s="68" t="s">
        <v>180</v>
      </c>
      <c r="C108" s="69" t="s">
        <v>323</v>
      </c>
      <c r="D108" s="70">
        <v>1000</v>
      </c>
      <c r="E108" s="71" t="s">
        <v>45</v>
      </c>
      <c r="F108" s="72">
        <f t="shared" si="1"/>
        <v>1000</v>
      </c>
    </row>
    <row r="109" spans="1:6" x14ac:dyDescent="0.25">
      <c r="A109" s="67" t="s">
        <v>290</v>
      </c>
      <c r="B109" s="68" t="s">
        <v>180</v>
      </c>
      <c r="C109" s="69" t="s">
        <v>324</v>
      </c>
      <c r="D109" s="70">
        <v>141000</v>
      </c>
      <c r="E109" s="71">
        <v>84312</v>
      </c>
      <c r="F109" s="72">
        <f t="shared" si="1"/>
        <v>56688</v>
      </c>
    </row>
    <row r="110" spans="1:6" ht="34.5" x14ac:dyDescent="0.25">
      <c r="A110" s="67" t="s">
        <v>244</v>
      </c>
      <c r="B110" s="68" t="s">
        <v>180</v>
      </c>
      <c r="C110" s="69" t="s">
        <v>325</v>
      </c>
      <c r="D110" s="70">
        <v>141000</v>
      </c>
      <c r="E110" s="71">
        <v>84312</v>
      </c>
      <c r="F110" s="72">
        <f t="shared" si="1"/>
        <v>56688</v>
      </c>
    </row>
    <row r="111" spans="1:6" ht="23.25" x14ac:dyDescent="0.25">
      <c r="A111" s="67" t="s">
        <v>326</v>
      </c>
      <c r="B111" s="68" t="s">
        <v>180</v>
      </c>
      <c r="C111" s="69" t="s">
        <v>327</v>
      </c>
      <c r="D111" s="70">
        <v>10000</v>
      </c>
      <c r="E111" s="71" t="s">
        <v>45</v>
      </c>
      <c r="F111" s="72">
        <f t="shared" si="1"/>
        <v>10000</v>
      </c>
    </row>
    <row r="112" spans="1:6" ht="23.25" x14ac:dyDescent="0.25">
      <c r="A112" s="67" t="s">
        <v>208</v>
      </c>
      <c r="B112" s="68" t="s">
        <v>180</v>
      </c>
      <c r="C112" s="69" t="s">
        <v>328</v>
      </c>
      <c r="D112" s="70">
        <v>10000</v>
      </c>
      <c r="E112" s="71" t="s">
        <v>45</v>
      </c>
      <c r="F112" s="72">
        <f t="shared" si="1"/>
        <v>10000</v>
      </c>
    </row>
    <row r="113" spans="1:6" ht="23.25" x14ac:dyDescent="0.25">
      <c r="A113" s="67" t="s">
        <v>210</v>
      </c>
      <c r="B113" s="68" t="s">
        <v>180</v>
      </c>
      <c r="C113" s="69" t="s">
        <v>329</v>
      </c>
      <c r="D113" s="70">
        <v>10000</v>
      </c>
      <c r="E113" s="71" t="s">
        <v>45</v>
      </c>
      <c r="F113" s="72">
        <f t="shared" si="1"/>
        <v>10000</v>
      </c>
    </row>
    <row r="114" spans="1:6" x14ac:dyDescent="0.25">
      <c r="A114" s="67" t="s">
        <v>212</v>
      </c>
      <c r="B114" s="68" t="s">
        <v>180</v>
      </c>
      <c r="C114" s="69" t="s">
        <v>330</v>
      </c>
      <c r="D114" s="70">
        <v>10000</v>
      </c>
      <c r="E114" s="71" t="s">
        <v>45</v>
      </c>
      <c r="F114" s="72">
        <f t="shared" si="1"/>
        <v>10000</v>
      </c>
    </row>
    <row r="115" spans="1:6" ht="45.75" x14ac:dyDescent="0.25">
      <c r="A115" s="67" t="s">
        <v>331</v>
      </c>
      <c r="B115" s="68" t="s">
        <v>180</v>
      </c>
      <c r="C115" s="69" t="s">
        <v>332</v>
      </c>
      <c r="D115" s="70">
        <v>21000</v>
      </c>
      <c r="E115" s="71">
        <v>9600</v>
      </c>
      <c r="F115" s="72">
        <f t="shared" si="1"/>
        <v>11400</v>
      </c>
    </row>
    <row r="116" spans="1:6" ht="23.25" x14ac:dyDescent="0.25">
      <c r="A116" s="67" t="s">
        <v>208</v>
      </c>
      <c r="B116" s="68" t="s">
        <v>180</v>
      </c>
      <c r="C116" s="69" t="s">
        <v>333</v>
      </c>
      <c r="D116" s="70">
        <v>21000</v>
      </c>
      <c r="E116" s="71">
        <v>9600</v>
      </c>
      <c r="F116" s="72">
        <f t="shared" si="1"/>
        <v>11400</v>
      </c>
    </row>
    <row r="117" spans="1:6" ht="23.25" x14ac:dyDescent="0.25">
      <c r="A117" s="67" t="s">
        <v>210</v>
      </c>
      <c r="B117" s="68" t="s">
        <v>180</v>
      </c>
      <c r="C117" s="69" t="s">
        <v>334</v>
      </c>
      <c r="D117" s="70">
        <v>21000</v>
      </c>
      <c r="E117" s="71">
        <v>9600</v>
      </c>
      <c r="F117" s="72">
        <f t="shared" si="1"/>
        <v>11400</v>
      </c>
    </row>
    <row r="118" spans="1:6" x14ac:dyDescent="0.25">
      <c r="A118" s="67" t="s">
        <v>212</v>
      </c>
      <c r="B118" s="68" t="s">
        <v>180</v>
      </c>
      <c r="C118" s="69" t="s">
        <v>335</v>
      </c>
      <c r="D118" s="70">
        <v>21000</v>
      </c>
      <c r="E118" s="71">
        <v>9600</v>
      </c>
      <c r="F118" s="72">
        <f t="shared" si="1"/>
        <v>11400</v>
      </c>
    </row>
    <row r="119" spans="1:6" ht="23.25" x14ac:dyDescent="0.25">
      <c r="A119" s="67" t="s">
        <v>336</v>
      </c>
      <c r="B119" s="68" t="s">
        <v>180</v>
      </c>
      <c r="C119" s="69" t="s">
        <v>337</v>
      </c>
      <c r="D119" s="70">
        <v>90000</v>
      </c>
      <c r="E119" s="71">
        <v>54712</v>
      </c>
      <c r="F119" s="72">
        <f t="shared" si="1"/>
        <v>35288</v>
      </c>
    </row>
    <row r="120" spans="1:6" ht="23.25" x14ac:dyDescent="0.25">
      <c r="A120" s="67" t="s">
        <v>208</v>
      </c>
      <c r="B120" s="68" t="s">
        <v>180</v>
      </c>
      <c r="C120" s="69" t="s">
        <v>338</v>
      </c>
      <c r="D120" s="70">
        <v>90000</v>
      </c>
      <c r="E120" s="71">
        <v>54712</v>
      </c>
      <c r="F120" s="72">
        <f t="shared" si="1"/>
        <v>35288</v>
      </c>
    </row>
    <row r="121" spans="1:6" ht="23.25" x14ac:dyDescent="0.25">
      <c r="A121" s="67" t="s">
        <v>210</v>
      </c>
      <c r="B121" s="68" t="s">
        <v>180</v>
      </c>
      <c r="C121" s="69" t="s">
        <v>339</v>
      </c>
      <c r="D121" s="70">
        <v>90000</v>
      </c>
      <c r="E121" s="71">
        <v>54712</v>
      </c>
      <c r="F121" s="72">
        <f t="shared" si="1"/>
        <v>35288</v>
      </c>
    </row>
    <row r="122" spans="1:6" x14ac:dyDescent="0.25">
      <c r="A122" s="67" t="s">
        <v>212</v>
      </c>
      <c r="B122" s="68" t="s">
        <v>180</v>
      </c>
      <c r="C122" s="69" t="s">
        <v>340</v>
      </c>
      <c r="D122" s="70">
        <v>90000</v>
      </c>
      <c r="E122" s="71">
        <v>54712</v>
      </c>
      <c r="F122" s="72">
        <f t="shared" si="1"/>
        <v>35288</v>
      </c>
    </row>
    <row r="123" spans="1:6" ht="34.5" x14ac:dyDescent="0.25">
      <c r="A123" s="67" t="s">
        <v>341</v>
      </c>
      <c r="B123" s="68" t="s">
        <v>180</v>
      </c>
      <c r="C123" s="69" t="s">
        <v>342</v>
      </c>
      <c r="D123" s="70">
        <v>20000</v>
      </c>
      <c r="E123" s="71">
        <v>20000</v>
      </c>
      <c r="F123" s="72" t="str">
        <f t="shared" si="1"/>
        <v>-</v>
      </c>
    </row>
    <row r="124" spans="1:6" x14ac:dyDescent="0.25">
      <c r="A124" s="67" t="s">
        <v>216</v>
      </c>
      <c r="B124" s="68" t="s">
        <v>180</v>
      </c>
      <c r="C124" s="69" t="s">
        <v>343</v>
      </c>
      <c r="D124" s="70">
        <v>20000</v>
      </c>
      <c r="E124" s="71">
        <v>20000</v>
      </c>
      <c r="F124" s="72" t="str">
        <f t="shared" si="1"/>
        <v>-</v>
      </c>
    </row>
    <row r="125" spans="1:6" x14ac:dyDescent="0.25">
      <c r="A125" s="67" t="s">
        <v>218</v>
      </c>
      <c r="B125" s="68" t="s">
        <v>180</v>
      </c>
      <c r="C125" s="69" t="s">
        <v>344</v>
      </c>
      <c r="D125" s="70">
        <v>20000</v>
      </c>
      <c r="E125" s="71">
        <v>20000</v>
      </c>
      <c r="F125" s="72" t="str">
        <f t="shared" si="1"/>
        <v>-</v>
      </c>
    </row>
    <row r="126" spans="1:6" x14ac:dyDescent="0.25">
      <c r="A126" s="67" t="s">
        <v>224</v>
      </c>
      <c r="B126" s="68" t="s">
        <v>180</v>
      </c>
      <c r="C126" s="69" t="s">
        <v>345</v>
      </c>
      <c r="D126" s="70">
        <v>20000</v>
      </c>
      <c r="E126" s="71">
        <v>20000</v>
      </c>
      <c r="F126" s="72" t="str">
        <f t="shared" si="1"/>
        <v>-</v>
      </c>
    </row>
    <row r="127" spans="1:6" x14ac:dyDescent="0.25">
      <c r="A127" s="67" t="s">
        <v>290</v>
      </c>
      <c r="B127" s="68" t="s">
        <v>180</v>
      </c>
      <c r="C127" s="69" t="s">
        <v>346</v>
      </c>
      <c r="D127" s="70">
        <v>15000</v>
      </c>
      <c r="E127" s="71" t="s">
        <v>45</v>
      </c>
      <c r="F127" s="72">
        <f t="shared" si="1"/>
        <v>15000</v>
      </c>
    </row>
    <row r="128" spans="1:6" ht="34.5" x14ac:dyDescent="0.25">
      <c r="A128" s="67" t="s">
        <v>347</v>
      </c>
      <c r="B128" s="68" t="s">
        <v>180</v>
      </c>
      <c r="C128" s="69" t="s">
        <v>348</v>
      </c>
      <c r="D128" s="70">
        <v>15000</v>
      </c>
      <c r="E128" s="71" t="s">
        <v>45</v>
      </c>
      <c r="F128" s="72">
        <f t="shared" si="1"/>
        <v>15000</v>
      </c>
    </row>
    <row r="129" spans="1:6" ht="34.5" x14ac:dyDescent="0.25">
      <c r="A129" s="67" t="s">
        <v>349</v>
      </c>
      <c r="B129" s="68" t="s">
        <v>180</v>
      </c>
      <c r="C129" s="69" t="s">
        <v>350</v>
      </c>
      <c r="D129" s="70">
        <v>15000</v>
      </c>
      <c r="E129" s="71" t="s">
        <v>45</v>
      </c>
      <c r="F129" s="72">
        <f t="shared" si="1"/>
        <v>15000</v>
      </c>
    </row>
    <row r="130" spans="1:6" ht="23.25" x14ac:dyDescent="0.25">
      <c r="A130" s="67" t="s">
        <v>208</v>
      </c>
      <c r="B130" s="68" t="s">
        <v>180</v>
      </c>
      <c r="C130" s="69" t="s">
        <v>351</v>
      </c>
      <c r="D130" s="70">
        <v>15000</v>
      </c>
      <c r="E130" s="71" t="s">
        <v>45</v>
      </c>
      <c r="F130" s="72">
        <f t="shared" si="1"/>
        <v>15000</v>
      </c>
    </row>
    <row r="131" spans="1:6" ht="23.25" x14ac:dyDescent="0.25">
      <c r="A131" s="67" t="s">
        <v>210</v>
      </c>
      <c r="B131" s="68" t="s">
        <v>180</v>
      </c>
      <c r="C131" s="69" t="s">
        <v>352</v>
      </c>
      <c r="D131" s="70">
        <v>15000</v>
      </c>
      <c r="E131" s="71" t="s">
        <v>45</v>
      </c>
      <c r="F131" s="72">
        <f t="shared" si="1"/>
        <v>15000</v>
      </c>
    </row>
    <row r="132" spans="1:6" x14ac:dyDescent="0.25">
      <c r="A132" s="67" t="s">
        <v>212</v>
      </c>
      <c r="B132" s="68" t="s">
        <v>180</v>
      </c>
      <c r="C132" s="69" t="s">
        <v>353</v>
      </c>
      <c r="D132" s="70">
        <v>15000</v>
      </c>
      <c r="E132" s="71" t="s">
        <v>45</v>
      </c>
      <c r="F132" s="72">
        <f t="shared" si="1"/>
        <v>15000</v>
      </c>
    </row>
    <row r="133" spans="1:6" x14ac:dyDescent="0.25">
      <c r="A133" s="67" t="s">
        <v>290</v>
      </c>
      <c r="B133" s="68" t="s">
        <v>180</v>
      </c>
      <c r="C133" s="69" t="s">
        <v>354</v>
      </c>
      <c r="D133" s="70">
        <v>15400</v>
      </c>
      <c r="E133" s="71">
        <v>15380</v>
      </c>
      <c r="F133" s="72">
        <f t="shared" si="1"/>
        <v>20</v>
      </c>
    </row>
    <row r="134" spans="1:6" x14ac:dyDescent="0.25">
      <c r="A134" s="67" t="s">
        <v>252</v>
      </c>
      <c r="B134" s="68" t="s">
        <v>180</v>
      </c>
      <c r="C134" s="69" t="s">
        <v>355</v>
      </c>
      <c r="D134" s="70">
        <v>15400</v>
      </c>
      <c r="E134" s="71">
        <v>15380</v>
      </c>
      <c r="F134" s="72">
        <f t="shared" si="1"/>
        <v>20</v>
      </c>
    </row>
    <row r="135" spans="1:6" ht="34.5" x14ac:dyDescent="0.25">
      <c r="A135" s="67" t="s">
        <v>285</v>
      </c>
      <c r="B135" s="68" t="s">
        <v>180</v>
      </c>
      <c r="C135" s="69" t="s">
        <v>356</v>
      </c>
      <c r="D135" s="70">
        <v>15400</v>
      </c>
      <c r="E135" s="71">
        <v>15380</v>
      </c>
      <c r="F135" s="72">
        <f t="shared" si="1"/>
        <v>20</v>
      </c>
    </row>
    <row r="136" spans="1:6" ht="23.25" x14ac:dyDescent="0.25">
      <c r="A136" s="67" t="s">
        <v>208</v>
      </c>
      <c r="B136" s="68" t="s">
        <v>180</v>
      </c>
      <c r="C136" s="69" t="s">
        <v>357</v>
      </c>
      <c r="D136" s="70">
        <v>15400</v>
      </c>
      <c r="E136" s="71">
        <v>15380</v>
      </c>
      <c r="F136" s="72">
        <f t="shared" si="1"/>
        <v>20</v>
      </c>
    </row>
    <row r="137" spans="1:6" ht="23.25" x14ac:dyDescent="0.25">
      <c r="A137" s="67" t="s">
        <v>210</v>
      </c>
      <c r="B137" s="68" t="s">
        <v>180</v>
      </c>
      <c r="C137" s="69" t="s">
        <v>358</v>
      </c>
      <c r="D137" s="70">
        <v>15400</v>
      </c>
      <c r="E137" s="71">
        <v>15380</v>
      </c>
      <c r="F137" s="72">
        <f t="shared" si="1"/>
        <v>20</v>
      </c>
    </row>
    <row r="138" spans="1:6" x14ac:dyDescent="0.25">
      <c r="A138" s="67" t="s">
        <v>212</v>
      </c>
      <c r="B138" s="68" t="s">
        <v>180</v>
      </c>
      <c r="C138" s="69" t="s">
        <v>359</v>
      </c>
      <c r="D138" s="70">
        <v>15400</v>
      </c>
      <c r="E138" s="71">
        <v>15380</v>
      </c>
      <c r="F138" s="72">
        <f t="shared" si="1"/>
        <v>20</v>
      </c>
    </row>
    <row r="139" spans="1:6" x14ac:dyDescent="0.25">
      <c r="A139" s="55" t="s">
        <v>360</v>
      </c>
      <c r="B139" s="56" t="s">
        <v>180</v>
      </c>
      <c r="C139" s="57" t="s">
        <v>361</v>
      </c>
      <c r="D139" s="58">
        <v>413600</v>
      </c>
      <c r="E139" s="59">
        <v>223956.02</v>
      </c>
      <c r="F139" s="60">
        <f t="shared" si="1"/>
        <v>189643.98</v>
      </c>
    </row>
    <row r="140" spans="1:6" x14ac:dyDescent="0.25">
      <c r="A140" s="55" t="s">
        <v>362</v>
      </c>
      <c r="B140" s="56" t="s">
        <v>180</v>
      </c>
      <c r="C140" s="57" t="s">
        <v>363</v>
      </c>
      <c r="D140" s="58">
        <v>413600</v>
      </c>
      <c r="E140" s="59">
        <v>223956.02</v>
      </c>
      <c r="F140" s="60">
        <f t="shared" si="1"/>
        <v>189643.98</v>
      </c>
    </row>
    <row r="141" spans="1:6" x14ac:dyDescent="0.25">
      <c r="A141" s="67" t="s">
        <v>362</v>
      </c>
      <c r="B141" s="68" t="s">
        <v>180</v>
      </c>
      <c r="C141" s="69" t="s">
        <v>364</v>
      </c>
      <c r="D141" s="70">
        <v>413600</v>
      </c>
      <c r="E141" s="71">
        <v>223956.02</v>
      </c>
      <c r="F141" s="72">
        <f t="shared" si="1"/>
        <v>189643.98</v>
      </c>
    </row>
    <row r="142" spans="1:6" x14ac:dyDescent="0.25">
      <c r="A142" s="67" t="s">
        <v>260</v>
      </c>
      <c r="B142" s="68" t="s">
        <v>180</v>
      </c>
      <c r="C142" s="69" t="s">
        <v>365</v>
      </c>
      <c r="D142" s="70">
        <v>413600</v>
      </c>
      <c r="E142" s="71">
        <v>223956.02</v>
      </c>
      <c r="F142" s="72">
        <f t="shared" si="1"/>
        <v>189643.98</v>
      </c>
    </row>
    <row r="143" spans="1:6" ht="23.25" x14ac:dyDescent="0.25">
      <c r="A143" s="67" t="s">
        <v>366</v>
      </c>
      <c r="B143" s="68" t="s">
        <v>180</v>
      </c>
      <c r="C143" s="69" t="s">
        <v>367</v>
      </c>
      <c r="D143" s="70">
        <v>413600</v>
      </c>
      <c r="E143" s="71">
        <v>223956.02</v>
      </c>
      <c r="F143" s="72">
        <f t="shared" ref="F143:F206" si="2">IF(OR(D143="-",IF(E143="-",0,E143)&gt;=IF(D143="-",0,D143)),"-",IF(D143="-",0,D143)-IF(E143="-",0,E143))</f>
        <v>189643.98</v>
      </c>
    </row>
    <row r="144" spans="1:6" ht="57" x14ac:dyDescent="0.25">
      <c r="A144" s="67" t="s">
        <v>193</v>
      </c>
      <c r="B144" s="68" t="s">
        <v>180</v>
      </c>
      <c r="C144" s="69" t="s">
        <v>368</v>
      </c>
      <c r="D144" s="70">
        <v>395800</v>
      </c>
      <c r="E144" s="71">
        <v>219356.02</v>
      </c>
      <c r="F144" s="72">
        <f t="shared" si="2"/>
        <v>176443.98</v>
      </c>
    </row>
    <row r="145" spans="1:6" ht="23.25" x14ac:dyDescent="0.25">
      <c r="A145" s="67" t="s">
        <v>195</v>
      </c>
      <c r="B145" s="68" t="s">
        <v>180</v>
      </c>
      <c r="C145" s="69" t="s">
        <v>369</v>
      </c>
      <c r="D145" s="70">
        <v>395800</v>
      </c>
      <c r="E145" s="71">
        <v>219356.02</v>
      </c>
      <c r="F145" s="72">
        <f t="shared" si="2"/>
        <v>176443.98</v>
      </c>
    </row>
    <row r="146" spans="1:6" ht="23.25" x14ac:dyDescent="0.25">
      <c r="A146" s="67" t="s">
        <v>197</v>
      </c>
      <c r="B146" s="68" t="s">
        <v>180</v>
      </c>
      <c r="C146" s="69" t="s">
        <v>370</v>
      </c>
      <c r="D146" s="70">
        <v>304000</v>
      </c>
      <c r="E146" s="71">
        <v>177616.91</v>
      </c>
      <c r="F146" s="72">
        <f t="shared" si="2"/>
        <v>126383.09</v>
      </c>
    </row>
    <row r="147" spans="1:6" ht="34.5" x14ac:dyDescent="0.25">
      <c r="A147" s="67" t="s">
        <v>201</v>
      </c>
      <c r="B147" s="68" t="s">
        <v>180</v>
      </c>
      <c r="C147" s="69" t="s">
        <v>371</v>
      </c>
      <c r="D147" s="70">
        <v>91800</v>
      </c>
      <c r="E147" s="71">
        <v>41739.11</v>
      </c>
      <c r="F147" s="72">
        <f t="shared" si="2"/>
        <v>50060.89</v>
      </c>
    </row>
    <row r="148" spans="1:6" ht="23.25" x14ac:dyDescent="0.25">
      <c r="A148" s="67" t="s">
        <v>208</v>
      </c>
      <c r="B148" s="68" t="s">
        <v>180</v>
      </c>
      <c r="C148" s="69" t="s">
        <v>372</v>
      </c>
      <c r="D148" s="70">
        <v>17800</v>
      </c>
      <c r="E148" s="71">
        <v>4600</v>
      </c>
      <c r="F148" s="72">
        <f t="shared" si="2"/>
        <v>13200</v>
      </c>
    </row>
    <row r="149" spans="1:6" ht="23.25" x14ac:dyDescent="0.25">
      <c r="A149" s="67" t="s">
        <v>210</v>
      </c>
      <c r="B149" s="68" t="s">
        <v>180</v>
      </c>
      <c r="C149" s="69" t="s">
        <v>373</v>
      </c>
      <c r="D149" s="70">
        <v>17800</v>
      </c>
      <c r="E149" s="71">
        <v>4600</v>
      </c>
      <c r="F149" s="72">
        <f t="shared" si="2"/>
        <v>13200</v>
      </c>
    </row>
    <row r="150" spans="1:6" x14ac:dyDescent="0.25">
      <c r="A150" s="67" t="s">
        <v>212</v>
      </c>
      <c r="B150" s="68" t="s">
        <v>180</v>
      </c>
      <c r="C150" s="69" t="s">
        <v>374</v>
      </c>
      <c r="D150" s="70">
        <v>17800</v>
      </c>
      <c r="E150" s="71">
        <v>4600</v>
      </c>
      <c r="F150" s="72">
        <f t="shared" si="2"/>
        <v>13200</v>
      </c>
    </row>
    <row r="151" spans="1:6" ht="23.25" x14ac:dyDescent="0.25">
      <c r="A151" s="55" t="s">
        <v>375</v>
      </c>
      <c r="B151" s="56" t="s">
        <v>180</v>
      </c>
      <c r="C151" s="57" t="s">
        <v>376</v>
      </c>
      <c r="D151" s="58">
        <v>161600</v>
      </c>
      <c r="E151" s="59">
        <v>57479.8</v>
      </c>
      <c r="F151" s="60">
        <f t="shared" si="2"/>
        <v>104120.2</v>
      </c>
    </row>
    <row r="152" spans="1:6" x14ac:dyDescent="0.25">
      <c r="A152" s="55" t="s">
        <v>377</v>
      </c>
      <c r="B152" s="56" t="s">
        <v>180</v>
      </c>
      <c r="C152" s="57" t="s">
        <v>378</v>
      </c>
      <c r="D152" s="58">
        <v>101700</v>
      </c>
      <c r="E152" s="59" t="s">
        <v>45</v>
      </c>
      <c r="F152" s="60">
        <f t="shared" si="2"/>
        <v>101700</v>
      </c>
    </row>
    <row r="153" spans="1:6" x14ac:dyDescent="0.25">
      <c r="A153" s="67" t="s">
        <v>377</v>
      </c>
      <c r="B153" s="68" t="s">
        <v>180</v>
      </c>
      <c r="C153" s="69" t="s">
        <v>379</v>
      </c>
      <c r="D153" s="70">
        <v>101700</v>
      </c>
      <c r="E153" s="71" t="s">
        <v>45</v>
      </c>
      <c r="F153" s="72">
        <f t="shared" si="2"/>
        <v>101700</v>
      </c>
    </row>
    <row r="154" spans="1:6" ht="23.25" x14ac:dyDescent="0.25">
      <c r="A154" s="67" t="s">
        <v>380</v>
      </c>
      <c r="B154" s="68" t="s">
        <v>180</v>
      </c>
      <c r="C154" s="69" t="s">
        <v>381</v>
      </c>
      <c r="D154" s="70">
        <v>101700</v>
      </c>
      <c r="E154" s="71" t="s">
        <v>45</v>
      </c>
      <c r="F154" s="72">
        <f t="shared" si="2"/>
        <v>101700</v>
      </c>
    </row>
    <row r="155" spans="1:6" ht="23.25" x14ac:dyDescent="0.25">
      <c r="A155" s="67" t="s">
        <v>382</v>
      </c>
      <c r="B155" s="68" t="s">
        <v>180</v>
      </c>
      <c r="C155" s="69" t="s">
        <v>383</v>
      </c>
      <c r="D155" s="70">
        <v>101700</v>
      </c>
      <c r="E155" s="71" t="s">
        <v>45</v>
      </c>
      <c r="F155" s="72">
        <f t="shared" si="2"/>
        <v>101700</v>
      </c>
    </row>
    <row r="156" spans="1:6" ht="23.25" x14ac:dyDescent="0.25">
      <c r="A156" s="67" t="s">
        <v>208</v>
      </c>
      <c r="B156" s="68" t="s">
        <v>180</v>
      </c>
      <c r="C156" s="69" t="s">
        <v>384</v>
      </c>
      <c r="D156" s="70">
        <v>101700</v>
      </c>
      <c r="E156" s="71" t="s">
        <v>45</v>
      </c>
      <c r="F156" s="72">
        <f t="shared" si="2"/>
        <v>101700</v>
      </c>
    </row>
    <row r="157" spans="1:6" ht="23.25" x14ac:dyDescent="0.25">
      <c r="A157" s="67" t="s">
        <v>210</v>
      </c>
      <c r="B157" s="68" t="s">
        <v>180</v>
      </c>
      <c r="C157" s="69" t="s">
        <v>385</v>
      </c>
      <c r="D157" s="70">
        <v>101700</v>
      </c>
      <c r="E157" s="71" t="s">
        <v>45</v>
      </c>
      <c r="F157" s="72">
        <f t="shared" si="2"/>
        <v>101700</v>
      </c>
    </row>
    <row r="158" spans="1:6" x14ac:dyDescent="0.25">
      <c r="A158" s="67" t="s">
        <v>212</v>
      </c>
      <c r="B158" s="68" t="s">
        <v>180</v>
      </c>
      <c r="C158" s="69" t="s">
        <v>386</v>
      </c>
      <c r="D158" s="70">
        <v>101700</v>
      </c>
      <c r="E158" s="71" t="s">
        <v>45</v>
      </c>
      <c r="F158" s="72">
        <f t="shared" si="2"/>
        <v>101700</v>
      </c>
    </row>
    <row r="159" spans="1:6" ht="23.25" x14ac:dyDescent="0.25">
      <c r="A159" s="55" t="s">
        <v>387</v>
      </c>
      <c r="B159" s="56" t="s">
        <v>180</v>
      </c>
      <c r="C159" s="57" t="s">
        <v>388</v>
      </c>
      <c r="D159" s="58">
        <v>59900</v>
      </c>
      <c r="E159" s="59">
        <v>57479.8</v>
      </c>
      <c r="F159" s="60">
        <f t="shared" si="2"/>
        <v>2420.1999999999971</v>
      </c>
    </row>
    <row r="160" spans="1:6" ht="23.25" x14ac:dyDescent="0.25">
      <c r="A160" s="67" t="s">
        <v>387</v>
      </c>
      <c r="B160" s="68" t="s">
        <v>180</v>
      </c>
      <c r="C160" s="69" t="s">
        <v>389</v>
      </c>
      <c r="D160" s="70">
        <v>50000</v>
      </c>
      <c r="E160" s="71">
        <v>47579.8</v>
      </c>
      <c r="F160" s="72">
        <f t="shared" si="2"/>
        <v>2420.1999999999971</v>
      </c>
    </row>
    <row r="161" spans="1:6" ht="23.25" x14ac:dyDescent="0.25">
      <c r="A161" s="67" t="s">
        <v>390</v>
      </c>
      <c r="B161" s="68" t="s">
        <v>180</v>
      </c>
      <c r="C161" s="69" t="s">
        <v>391</v>
      </c>
      <c r="D161" s="70">
        <v>50000</v>
      </c>
      <c r="E161" s="71">
        <v>47579.8</v>
      </c>
      <c r="F161" s="72">
        <f t="shared" si="2"/>
        <v>2420.1999999999971</v>
      </c>
    </row>
    <row r="162" spans="1:6" ht="34.5" x14ac:dyDescent="0.25">
      <c r="A162" s="67" t="s">
        <v>392</v>
      </c>
      <c r="B162" s="68" t="s">
        <v>180</v>
      </c>
      <c r="C162" s="69" t="s">
        <v>393</v>
      </c>
      <c r="D162" s="70">
        <v>50000</v>
      </c>
      <c r="E162" s="71">
        <v>47579.8</v>
      </c>
      <c r="F162" s="72">
        <f t="shared" si="2"/>
        <v>2420.1999999999971</v>
      </c>
    </row>
    <row r="163" spans="1:6" ht="23.25" x14ac:dyDescent="0.25">
      <c r="A163" s="67" t="s">
        <v>208</v>
      </c>
      <c r="B163" s="68" t="s">
        <v>180</v>
      </c>
      <c r="C163" s="69" t="s">
        <v>394</v>
      </c>
      <c r="D163" s="70">
        <v>50000</v>
      </c>
      <c r="E163" s="71">
        <v>47579.8</v>
      </c>
      <c r="F163" s="72">
        <f t="shared" si="2"/>
        <v>2420.1999999999971</v>
      </c>
    </row>
    <row r="164" spans="1:6" ht="23.25" x14ac:dyDescent="0.25">
      <c r="A164" s="67" t="s">
        <v>210</v>
      </c>
      <c r="B164" s="68" t="s">
        <v>180</v>
      </c>
      <c r="C164" s="69" t="s">
        <v>395</v>
      </c>
      <c r="D164" s="70">
        <v>50000</v>
      </c>
      <c r="E164" s="71">
        <v>47579.8</v>
      </c>
      <c r="F164" s="72">
        <f t="shared" si="2"/>
        <v>2420.1999999999971</v>
      </c>
    </row>
    <row r="165" spans="1:6" x14ac:dyDescent="0.25">
      <c r="A165" s="67" t="s">
        <v>212</v>
      </c>
      <c r="B165" s="68" t="s">
        <v>180</v>
      </c>
      <c r="C165" s="69" t="s">
        <v>396</v>
      </c>
      <c r="D165" s="70">
        <v>50000</v>
      </c>
      <c r="E165" s="71">
        <v>47579.8</v>
      </c>
      <c r="F165" s="72">
        <f t="shared" si="2"/>
        <v>2420.1999999999971</v>
      </c>
    </row>
    <row r="166" spans="1:6" ht="23.25" x14ac:dyDescent="0.25">
      <c r="A166" s="67" t="s">
        <v>387</v>
      </c>
      <c r="B166" s="68" t="s">
        <v>180</v>
      </c>
      <c r="C166" s="69" t="s">
        <v>397</v>
      </c>
      <c r="D166" s="70">
        <v>9900</v>
      </c>
      <c r="E166" s="71">
        <v>9900</v>
      </c>
      <c r="F166" s="72" t="str">
        <f t="shared" si="2"/>
        <v>-</v>
      </c>
    </row>
    <row r="167" spans="1:6" x14ac:dyDescent="0.25">
      <c r="A167" s="67" t="s">
        <v>252</v>
      </c>
      <c r="B167" s="68" t="s">
        <v>180</v>
      </c>
      <c r="C167" s="69" t="s">
        <v>398</v>
      </c>
      <c r="D167" s="70">
        <v>9900</v>
      </c>
      <c r="E167" s="71">
        <v>9900</v>
      </c>
      <c r="F167" s="72" t="str">
        <f t="shared" si="2"/>
        <v>-</v>
      </c>
    </row>
    <row r="168" spans="1:6" ht="34.5" x14ac:dyDescent="0.25">
      <c r="A168" s="67" t="s">
        <v>285</v>
      </c>
      <c r="B168" s="68" t="s">
        <v>180</v>
      </c>
      <c r="C168" s="69" t="s">
        <v>399</v>
      </c>
      <c r="D168" s="70">
        <v>9900</v>
      </c>
      <c r="E168" s="71">
        <v>9900</v>
      </c>
      <c r="F168" s="72" t="str">
        <f t="shared" si="2"/>
        <v>-</v>
      </c>
    </row>
    <row r="169" spans="1:6" ht="23.25" x14ac:dyDescent="0.25">
      <c r="A169" s="67" t="s">
        <v>208</v>
      </c>
      <c r="B169" s="68" t="s">
        <v>180</v>
      </c>
      <c r="C169" s="69" t="s">
        <v>400</v>
      </c>
      <c r="D169" s="70">
        <v>9900</v>
      </c>
      <c r="E169" s="71">
        <v>9900</v>
      </c>
      <c r="F169" s="72" t="str">
        <f t="shared" si="2"/>
        <v>-</v>
      </c>
    </row>
    <row r="170" spans="1:6" ht="23.25" x14ac:dyDescent="0.25">
      <c r="A170" s="67" t="s">
        <v>210</v>
      </c>
      <c r="B170" s="68" t="s">
        <v>180</v>
      </c>
      <c r="C170" s="69" t="s">
        <v>401</v>
      </c>
      <c r="D170" s="70">
        <v>9900</v>
      </c>
      <c r="E170" s="71">
        <v>9900</v>
      </c>
      <c r="F170" s="72" t="str">
        <f t="shared" si="2"/>
        <v>-</v>
      </c>
    </row>
    <row r="171" spans="1:6" x14ac:dyDescent="0.25">
      <c r="A171" s="67" t="s">
        <v>212</v>
      </c>
      <c r="B171" s="68" t="s">
        <v>180</v>
      </c>
      <c r="C171" s="69" t="s">
        <v>402</v>
      </c>
      <c r="D171" s="70">
        <v>9900</v>
      </c>
      <c r="E171" s="71">
        <v>9900</v>
      </c>
      <c r="F171" s="72" t="str">
        <f t="shared" si="2"/>
        <v>-</v>
      </c>
    </row>
    <row r="172" spans="1:6" x14ac:dyDescent="0.25">
      <c r="A172" s="55" t="s">
        <v>403</v>
      </c>
      <c r="B172" s="56" t="s">
        <v>180</v>
      </c>
      <c r="C172" s="57" t="s">
        <v>404</v>
      </c>
      <c r="D172" s="58">
        <v>3535100</v>
      </c>
      <c r="E172" s="59">
        <v>633895.76</v>
      </c>
      <c r="F172" s="60">
        <f t="shared" si="2"/>
        <v>2901204.24</v>
      </c>
    </row>
    <row r="173" spans="1:6" x14ac:dyDescent="0.25">
      <c r="A173" s="55" t="s">
        <v>405</v>
      </c>
      <c r="B173" s="56" t="s">
        <v>180</v>
      </c>
      <c r="C173" s="57" t="s">
        <v>406</v>
      </c>
      <c r="D173" s="58">
        <v>1616400</v>
      </c>
      <c r="E173" s="59">
        <v>11805.76</v>
      </c>
      <c r="F173" s="60">
        <f t="shared" si="2"/>
        <v>1604594.24</v>
      </c>
    </row>
    <row r="174" spans="1:6" x14ac:dyDescent="0.25">
      <c r="A174" s="67" t="s">
        <v>405</v>
      </c>
      <c r="B174" s="68" t="s">
        <v>180</v>
      </c>
      <c r="C174" s="69" t="s">
        <v>407</v>
      </c>
      <c r="D174" s="70">
        <v>1616400</v>
      </c>
      <c r="E174" s="71">
        <v>11805.76</v>
      </c>
      <c r="F174" s="72">
        <f t="shared" si="2"/>
        <v>1604594.24</v>
      </c>
    </row>
    <row r="175" spans="1:6" ht="34.5" x14ac:dyDescent="0.25">
      <c r="A175" s="67" t="s">
        <v>293</v>
      </c>
      <c r="B175" s="68" t="s">
        <v>180</v>
      </c>
      <c r="C175" s="69" t="s">
        <v>408</v>
      </c>
      <c r="D175" s="70">
        <v>1616400</v>
      </c>
      <c r="E175" s="71">
        <v>11805.76</v>
      </c>
      <c r="F175" s="72">
        <f t="shared" si="2"/>
        <v>1604594.24</v>
      </c>
    </row>
    <row r="176" spans="1:6" ht="45.75" x14ac:dyDescent="0.25">
      <c r="A176" s="67" t="s">
        <v>409</v>
      </c>
      <c r="B176" s="68" t="s">
        <v>180</v>
      </c>
      <c r="C176" s="69" t="s">
        <v>410</v>
      </c>
      <c r="D176" s="70">
        <v>1616400</v>
      </c>
      <c r="E176" s="71">
        <v>11805.76</v>
      </c>
      <c r="F176" s="72">
        <f t="shared" si="2"/>
        <v>1604594.24</v>
      </c>
    </row>
    <row r="177" spans="1:6" x14ac:dyDescent="0.25">
      <c r="A177" s="67" t="s">
        <v>216</v>
      </c>
      <c r="B177" s="68" t="s">
        <v>180</v>
      </c>
      <c r="C177" s="69" t="s">
        <v>411</v>
      </c>
      <c r="D177" s="70">
        <v>1616400</v>
      </c>
      <c r="E177" s="71">
        <v>11805.76</v>
      </c>
      <c r="F177" s="72">
        <f t="shared" si="2"/>
        <v>1604594.24</v>
      </c>
    </row>
    <row r="178" spans="1:6" ht="45.75" x14ac:dyDescent="0.25">
      <c r="A178" s="67" t="s">
        <v>412</v>
      </c>
      <c r="B178" s="68" t="s">
        <v>180</v>
      </c>
      <c r="C178" s="69" t="s">
        <v>413</v>
      </c>
      <c r="D178" s="70">
        <v>1616400</v>
      </c>
      <c r="E178" s="71">
        <v>11805.76</v>
      </c>
      <c r="F178" s="72">
        <f t="shared" si="2"/>
        <v>1604594.24</v>
      </c>
    </row>
    <row r="179" spans="1:6" ht="45.75" x14ac:dyDescent="0.25">
      <c r="A179" s="67" t="s">
        <v>414</v>
      </c>
      <c r="B179" s="68" t="s">
        <v>180</v>
      </c>
      <c r="C179" s="69" t="s">
        <v>415</v>
      </c>
      <c r="D179" s="70">
        <v>1616400</v>
      </c>
      <c r="E179" s="71">
        <v>11805.76</v>
      </c>
      <c r="F179" s="72">
        <f t="shared" si="2"/>
        <v>1604594.24</v>
      </c>
    </row>
    <row r="180" spans="1:6" x14ac:dyDescent="0.25">
      <c r="A180" s="55" t="s">
        <v>416</v>
      </c>
      <c r="B180" s="56" t="s">
        <v>180</v>
      </c>
      <c r="C180" s="57" t="s">
        <v>417</v>
      </c>
      <c r="D180" s="58">
        <v>1818700</v>
      </c>
      <c r="E180" s="59">
        <v>607890</v>
      </c>
      <c r="F180" s="60">
        <f t="shared" si="2"/>
        <v>1210810</v>
      </c>
    </row>
    <row r="181" spans="1:6" x14ac:dyDescent="0.25">
      <c r="A181" s="67" t="s">
        <v>416</v>
      </c>
      <c r="B181" s="68" t="s">
        <v>180</v>
      </c>
      <c r="C181" s="69" t="s">
        <v>418</v>
      </c>
      <c r="D181" s="70">
        <v>1818700</v>
      </c>
      <c r="E181" s="71">
        <v>607890</v>
      </c>
      <c r="F181" s="72">
        <f t="shared" si="2"/>
        <v>1210810</v>
      </c>
    </row>
    <row r="182" spans="1:6" ht="45.75" x14ac:dyDescent="0.25">
      <c r="A182" s="67" t="s">
        <v>419</v>
      </c>
      <c r="B182" s="68" t="s">
        <v>180</v>
      </c>
      <c r="C182" s="69" t="s">
        <v>420</v>
      </c>
      <c r="D182" s="70">
        <v>1518700</v>
      </c>
      <c r="E182" s="71">
        <v>607890</v>
      </c>
      <c r="F182" s="72">
        <f t="shared" si="2"/>
        <v>910810</v>
      </c>
    </row>
    <row r="183" spans="1:6" ht="34.5" x14ac:dyDescent="0.25">
      <c r="A183" s="67" t="s">
        <v>421</v>
      </c>
      <c r="B183" s="68" t="s">
        <v>180</v>
      </c>
      <c r="C183" s="69" t="s">
        <v>422</v>
      </c>
      <c r="D183" s="70">
        <v>1518700</v>
      </c>
      <c r="E183" s="71">
        <v>607890</v>
      </c>
      <c r="F183" s="72">
        <f t="shared" si="2"/>
        <v>910810</v>
      </c>
    </row>
    <row r="184" spans="1:6" ht="23.25" x14ac:dyDescent="0.25">
      <c r="A184" s="67" t="s">
        <v>208</v>
      </c>
      <c r="B184" s="68" t="s">
        <v>180</v>
      </c>
      <c r="C184" s="69" t="s">
        <v>423</v>
      </c>
      <c r="D184" s="70">
        <v>1518700</v>
      </c>
      <c r="E184" s="71">
        <v>607890</v>
      </c>
      <c r="F184" s="72">
        <f t="shared" si="2"/>
        <v>910810</v>
      </c>
    </row>
    <row r="185" spans="1:6" ht="23.25" x14ac:dyDescent="0.25">
      <c r="A185" s="67" t="s">
        <v>210</v>
      </c>
      <c r="B185" s="68" t="s">
        <v>180</v>
      </c>
      <c r="C185" s="69" t="s">
        <v>424</v>
      </c>
      <c r="D185" s="70">
        <v>1518700</v>
      </c>
      <c r="E185" s="71">
        <v>607890</v>
      </c>
      <c r="F185" s="72">
        <f t="shared" si="2"/>
        <v>910810</v>
      </c>
    </row>
    <row r="186" spans="1:6" x14ac:dyDescent="0.25">
      <c r="A186" s="67" t="s">
        <v>212</v>
      </c>
      <c r="B186" s="68" t="s">
        <v>180</v>
      </c>
      <c r="C186" s="69" t="s">
        <v>425</v>
      </c>
      <c r="D186" s="70">
        <v>1518700</v>
      </c>
      <c r="E186" s="71">
        <v>607890</v>
      </c>
      <c r="F186" s="72">
        <f t="shared" si="2"/>
        <v>910810</v>
      </c>
    </row>
    <row r="187" spans="1:6" ht="23.25" x14ac:dyDescent="0.25">
      <c r="A187" s="67" t="s">
        <v>426</v>
      </c>
      <c r="B187" s="68" t="s">
        <v>180</v>
      </c>
      <c r="C187" s="69" t="s">
        <v>427</v>
      </c>
      <c r="D187" s="70">
        <v>300000</v>
      </c>
      <c r="E187" s="71" t="s">
        <v>45</v>
      </c>
      <c r="F187" s="72">
        <f t="shared" si="2"/>
        <v>300000</v>
      </c>
    </row>
    <row r="188" spans="1:6" ht="34.5" x14ac:dyDescent="0.25">
      <c r="A188" s="67" t="s">
        <v>421</v>
      </c>
      <c r="B188" s="68" t="s">
        <v>180</v>
      </c>
      <c r="C188" s="69" t="s">
        <v>428</v>
      </c>
      <c r="D188" s="70">
        <v>300000</v>
      </c>
      <c r="E188" s="71" t="s">
        <v>45</v>
      </c>
      <c r="F188" s="72">
        <f t="shared" si="2"/>
        <v>300000</v>
      </c>
    </row>
    <row r="189" spans="1:6" ht="23.25" x14ac:dyDescent="0.25">
      <c r="A189" s="67" t="s">
        <v>208</v>
      </c>
      <c r="B189" s="68" t="s">
        <v>180</v>
      </c>
      <c r="C189" s="69" t="s">
        <v>429</v>
      </c>
      <c r="D189" s="70">
        <v>300000</v>
      </c>
      <c r="E189" s="71" t="s">
        <v>45</v>
      </c>
      <c r="F189" s="72">
        <f t="shared" si="2"/>
        <v>300000</v>
      </c>
    </row>
    <row r="190" spans="1:6" ht="23.25" x14ac:dyDescent="0.25">
      <c r="A190" s="67" t="s">
        <v>210</v>
      </c>
      <c r="B190" s="68" t="s">
        <v>180</v>
      </c>
      <c r="C190" s="69" t="s">
        <v>430</v>
      </c>
      <c r="D190" s="70">
        <v>300000</v>
      </c>
      <c r="E190" s="71" t="s">
        <v>45</v>
      </c>
      <c r="F190" s="72">
        <f t="shared" si="2"/>
        <v>300000</v>
      </c>
    </row>
    <row r="191" spans="1:6" x14ac:dyDescent="0.25">
      <c r="A191" s="67" t="s">
        <v>212</v>
      </c>
      <c r="B191" s="68" t="s">
        <v>180</v>
      </c>
      <c r="C191" s="69" t="s">
        <v>431</v>
      </c>
      <c r="D191" s="70">
        <v>300000</v>
      </c>
      <c r="E191" s="71" t="s">
        <v>45</v>
      </c>
      <c r="F191" s="72">
        <f t="shared" si="2"/>
        <v>300000</v>
      </c>
    </row>
    <row r="192" spans="1:6" x14ac:dyDescent="0.25">
      <c r="A192" s="55" t="s">
        <v>432</v>
      </c>
      <c r="B192" s="56" t="s">
        <v>180</v>
      </c>
      <c r="C192" s="57" t="s">
        <v>433</v>
      </c>
      <c r="D192" s="58">
        <v>100000</v>
      </c>
      <c r="E192" s="59">
        <v>14200</v>
      </c>
      <c r="F192" s="60">
        <f t="shared" si="2"/>
        <v>85800</v>
      </c>
    </row>
    <row r="193" spans="1:6" x14ac:dyDescent="0.25">
      <c r="A193" s="67" t="s">
        <v>432</v>
      </c>
      <c r="B193" s="68" t="s">
        <v>180</v>
      </c>
      <c r="C193" s="69" t="s">
        <v>434</v>
      </c>
      <c r="D193" s="70">
        <v>100000</v>
      </c>
      <c r="E193" s="71">
        <v>14200</v>
      </c>
      <c r="F193" s="72">
        <f t="shared" si="2"/>
        <v>85800</v>
      </c>
    </row>
    <row r="194" spans="1:6" ht="34.5" x14ac:dyDescent="0.25">
      <c r="A194" s="67" t="s">
        <v>347</v>
      </c>
      <c r="B194" s="68" t="s">
        <v>180</v>
      </c>
      <c r="C194" s="69" t="s">
        <v>435</v>
      </c>
      <c r="D194" s="70">
        <v>100000</v>
      </c>
      <c r="E194" s="71">
        <v>14200</v>
      </c>
      <c r="F194" s="72">
        <f t="shared" si="2"/>
        <v>85800</v>
      </c>
    </row>
    <row r="195" spans="1:6" ht="34.5" x14ac:dyDescent="0.25">
      <c r="A195" s="67" t="s">
        <v>349</v>
      </c>
      <c r="B195" s="68" t="s">
        <v>180</v>
      </c>
      <c r="C195" s="69" t="s">
        <v>436</v>
      </c>
      <c r="D195" s="70">
        <v>100000</v>
      </c>
      <c r="E195" s="71">
        <v>14200</v>
      </c>
      <c r="F195" s="72">
        <f t="shared" si="2"/>
        <v>85800</v>
      </c>
    </row>
    <row r="196" spans="1:6" ht="23.25" x14ac:dyDescent="0.25">
      <c r="A196" s="67" t="s">
        <v>208</v>
      </c>
      <c r="B196" s="68" t="s">
        <v>180</v>
      </c>
      <c r="C196" s="69" t="s">
        <v>437</v>
      </c>
      <c r="D196" s="70">
        <v>100000</v>
      </c>
      <c r="E196" s="71">
        <v>14200</v>
      </c>
      <c r="F196" s="72">
        <f t="shared" si="2"/>
        <v>85800</v>
      </c>
    </row>
    <row r="197" spans="1:6" ht="23.25" x14ac:dyDescent="0.25">
      <c r="A197" s="67" t="s">
        <v>210</v>
      </c>
      <c r="B197" s="68" t="s">
        <v>180</v>
      </c>
      <c r="C197" s="69" t="s">
        <v>438</v>
      </c>
      <c r="D197" s="70">
        <v>100000</v>
      </c>
      <c r="E197" s="71">
        <v>14200</v>
      </c>
      <c r="F197" s="72">
        <f t="shared" si="2"/>
        <v>85800</v>
      </c>
    </row>
    <row r="198" spans="1:6" x14ac:dyDescent="0.25">
      <c r="A198" s="67" t="s">
        <v>212</v>
      </c>
      <c r="B198" s="68" t="s">
        <v>180</v>
      </c>
      <c r="C198" s="69" t="s">
        <v>439</v>
      </c>
      <c r="D198" s="70">
        <v>100000</v>
      </c>
      <c r="E198" s="71">
        <v>14200</v>
      </c>
      <c r="F198" s="72">
        <f t="shared" si="2"/>
        <v>85800</v>
      </c>
    </row>
    <row r="199" spans="1:6" x14ac:dyDescent="0.25">
      <c r="A199" s="55" t="s">
        <v>440</v>
      </c>
      <c r="B199" s="56" t="s">
        <v>180</v>
      </c>
      <c r="C199" s="57" t="s">
        <v>441</v>
      </c>
      <c r="D199" s="58">
        <v>4030800</v>
      </c>
      <c r="E199" s="59">
        <v>1725084.51</v>
      </c>
      <c r="F199" s="60">
        <f t="shared" si="2"/>
        <v>2305715.4900000002</v>
      </c>
    </row>
    <row r="200" spans="1:6" x14ac:dyDescent="0.25">
      <c r="A200" s="55" t="s">
        <v>442</v>
      </c>
      <c r="B200" s="56" t="s">
        <v>180</v>
      </c>
      <c r="C200" s="57" t="s">
        <v>443</v>
      </c>
      <c r="D200" s="58">
        <v>537800</v>
      </c>
      <c r="E200" s="59">
        <v>11725.86</v>
      </c>
      <c r="F200" s="60">
        <f t="shared" si="2"/>
        <v>526074.14</v>
      </c>
    </row>
    <row r="201" spans="1:6" x14ac:dyDescent="0.25">
      <c r="A201" s="67" t="s">
        <v>442</v>
      </c>
      <c r="B201" s="68" t="s">
        <v>180</v>
      </c>
      <c r="C201" s="69" t="s">
        <v>444</v>
      </c>
      <c r="D201" s="70">
        <v>25000</v>
      </c>
      <c r="E201" s="71">
        <v>11725.86</v>
      </c>
      <c r="F201" s="72">
        <f t="shared" si="2"/>
        <v>13274.14</v>
      </c>
    </row>
    <row r="202" spans="1:6" ht="34.5" x14ac:dyDescent="0.25">
      <c r="A202" s="67" t="s">
        <v>445</v>
      </c>
      <c r="B202" s="68" t="s">
        <v>180</v>
      </c>
      <c r="C202" s="69" t="s">
        <v>446</v>
      </c>
      <c r="D202" s="70">
        <v>25000</v>
      </c>
      <c r="E202" s="71">
        <v>11725.86</v>
      </c>
      <c r="F202" s="72">
        <f t="shared" si="2"/>
        <v>13274.14</v>
      </c>
    </row>
    <row r="203" spans="1:6" ht="34.5" x14ac:dyDescent="0.25">
      <c r="A203" s="67" t="s">
        <v>447</v>
      </c>
      <c r="B203" s="68" t="s">
        <v>180</v>
      </c>
      <c r="C203" s="69" t="s">
        <v>448</v>
      </c>
      <c r="D203" s="70">
        <v>25000</v>
      </c>
      <c r="E203" s="71">
        <v>11725.86</v>
      </c>
      <c r="F203" s="72">
        <f t="shared" si="2"/>
        <v>13274.14</v>
      </c>
    </row>
    <row r="204" spans="1:6" ht="23.25" x14ac:dyDescent="0.25">
      <c r="A204" s="67" t="s">
        <v>208</v>
      </c>
      <c r="B204" s="68" t="s">
        <v>180</v>
      </c>
      <c r="C204" s="69" t="s">
        <v>449</v>
      </c>
      <c r="D204" s="70">
        <v>25000</v>
      </c>
      <c r="E204" s="71">
        <v>11725.86</v>
      </c>
      <c r="F204" s="72">
        <f t="shared" si="2"/>
        <v>13274.14</v>
      </c>
    </row>
    <row r="205" spans="1:6" ht="23.25" x14ac:dyDescent="0.25">
      <c r="A205" s="67" t="s">
        <v>210</v>
      </c>
      <c r="B205" s="68" t="s">
        <v>180</v>
      </c>
      <c r="C205" s="69" t="s">
        <v>450</v>
      </c>
      <c r="D205" s="70">
        <v>25000</v>
      </c>
      <c r="E205" s="71">
        <v>11725.86</v>
      </c>
      <c r="F205" s="72">
        <f t="shared" si="2"/>
        <v>13274.14</v>
      </c>
    </row>
    <row r="206" spans="1:6" x14ac:dyDescent="0.25">
      <c r="A206" s="67" t="s">
        <v>212</v>
      </c>
      <c r="B206" s="68" t="s">
        <v>180</v>
      </c>
      <c r="C206" s="69" t="s">
        <v>451</v>
      </c>
      <c r="D206" s="70">
        <v>25000</v>
      </c>
      <c r="E206" s="71">
        <v>11725.86</v>
      </c>
      <c r="F206" s="72">
        <f t="shared" si="2"/>
        <v>13274.14</v>
      </c>
    </row>
    <row r="207" spans="1:6" x14ac:dyDescent="0.25">
      <c r="A207" s="67" t="s">
        <v>442</v>
      </c>
      <c r="B207" s="68" t="s">
        <v>180</v>
      </c>
      <c r="C207" s="69" t="s">
        <v>452</v>
      </c>
      <c r="D207" s="70">
        <v>512800</v>
      </c>
      <c r="E207" s="71" t="s">
        <v>45</v>
      </c>
      <c r="F207" s="72">
        <f t="shared" ref="F207:F270" si="3">IF(OR(D207="-",IF(E207="-",0,E207)&gt;=IF(D207="-",0,D207)),"-",IF(D207="-",0,D207)-IF(E207="-",0,E207))</f>
        <v>512800</v>
      </c>
    </row>
    <row r="208" spans="1:6" ht="23.25" x14ac:dyDescent="0.25">
      <c r="A208" s="67" t="s">
        <v>453</v>
      </c>
      <c r="B208" s="68" t="s">
        <v>180</v>
      </c>
      <c r="C208" s="69" t="s">
        <v>454</v>
      </c>
      <c r="D208" s="70">
        <v>512800</v>
      </c>
      <c r="E208" s="71" t="s">
        <v>45</v>
      </c>
      <c r="F208" s="72">
        <f t="shared" si="3"/>
        <v>512800</v>
      </c>
    </row>
    <row r="209" spans="1:6" ht="79.5" x14ac:dyDescent="0.25">
      <c r="A209" s="73" t="s">
        <v>455</v>
      </c>
      <c r="B209" s="68" t="s">
        <v>180</v>
      </c>
      <c r="C209" s="69" t="s">
        <v>456</v>
      </c>
      <c r="D209" s="70">
        <v>512800</v>
      </c>
      <c r="E209" s="71" t="s">
        <v>45</v>
      </c>
      <c r="F209" s="72">
        <f t="shared" si="3"/>
        <v>512800</v>
      </c>
    </row>
    <row r="210" spans="1:6" ht="23.25" x14ac:dyDescent="0.25">
      <c r="A210" s="67" t="s">
        <v>457</v>
      </c>
      <c r="B210" s="68" t="s">
        <v>180</v>
      </c>
      <c r="C210" s="69" t="s">
        <v>458</v>
      </c>
      <c r="D210" s="70">
        <v>512800</v>
      </c>
      <c r="E210" s="71" t="s">
        <v>45</v>
      </c>
      <c r="F210" s="72">
        <f t="shared" si="3"/>
        <v>512800</v>
      </c>
    </row>
    <row r="211" spans="1:6" x14ac:dyDescent="0.25">
      <c r="A211" s="67" t="s">
        <v>459</v>
      </c>
      <c r="B211" s="68" t="s">
        <v>180</v>
      </c>
      <c r="C211" s="69" t="s">
        <v>460</v>
      </c>
      <c r="D211" s="70">
        <v>512800</v>
      </c>
      <c r="E211" s="71" t="s">
        <v>45</v>
      </c>
      <c r="F211" s="72">
        <f t="shared" si="3"/>
        <v>512800</v>
      </c>
    </row>
    <row r="212" spans="1:6" ht="34.5" x14ac:dyDescent="0.25">
      <c r="A212" s="67" t="s">
        <v>461</v>
      </c>
      <c r="B212" s="68" t="s">
        <v>180</v>
      </c>
      <c r="C212" s="69" t="s">
        <v>462</v>
      </c>
      <c r="D212" s="70">
        <v>512800</v>
      </c>
      <c r="E212" s="71" t="s">
        <v>45</v>
      </c>
      <c r="F212" s="72">
        <f t="shared" si="3"/>
        <v>512800</v>
      </c>
    </row>
    <row r="213" spans="1:6" x14ac:dyDescent="0.25">
      <c r="A213" s="55" t="s">
        <v>463</v>
      </c>
      <c r="B213" s="56" t="s">
        <v>180</v>
      </c>
      <c r="C213" s="57" t="s">
        <v>464</v>
      </c>
      <c r="D213" s="58">
        <v>312500</v>
      </c>
      <c r="E213" s="59">
        <v>82983.789999999994</v>
      </c>
      <c r="F213" s="60">
        <f t="shared" si="3"/>
        <v>229516.21000000002</v>
      </c>
    </row>
    <row r="214" spans="1:6" x14ac:dyDescent="0.25">
      <c r="A214" s="67" t="s">
        <v>463</v>
      </c>
      <c r="B214" s="68" t="s">
        <v>180</v>
      </c>
      <c r="C214" s="69" t="s">
        <v>465</v>
      </c>
      <c r="D214" s="70">
        <v>94500</v>
      </c>
      <c r="E214" s="71">
        <v>71589.789999999994</v>
      </c>
      <c r="F214" s="72">
        <f t="shared" si="3"/>
        <v>22910.210000000006</v>
      </c>
    </row>
    <row r="215" spans="1:6" ht="34.5" x14ac:dyDescent="0.25">
      <c r="A215" s="67" t="s">
        <v>293</v>
      </c>
      <c r="B215" s="68" t="s">
        <v>180</v>
      </c>
      <c r="C215" s="69" t="s">
        <v>466</v>
      </c>
      <c r="D215" s="70">
        <v>94500</v>
      </c>
      <c r="E215" s="71">
        <v>71589.789999999994</v>
      </c>
      <c r="F215" s="72">
        <f t="shared" si="3"/>
        <v>22910.210000000006</v>
      </c>
    </row>
    <row r="216" spans="1:6" ht="23.25" x14ac:dyDescent="0.25">
      <c r="A216" s="67" t="s">
        <v>295</v>
      </c>
      <c r="B216" s="68" t="s">
        <v>180</v>
      </c>
      <c r="C216" s="69" t="s">
        <v>467</v>
      </c>
      <c r="D216" s="70">
        <v>94500</v>
      </c>
      <c r="E216" s="71">
        <v>71589.789999999994</v>
      </c>
      <c r="F216" s="72">
        <f t="shared" si="3"/>
        <v>22910.210000000006</v>
      </c>
    </row>
    <row r="217" spans="1:6" ht="23.25" x14ac:dyDescent="0.25">
      <c r="A217" s="67" t="s">
        <v>208</v>
      </c>
      <c r="B217" s="68" t="s">
        <v>180</v>
      </c>
      <c r="C217" s="69" t="s">
        <v>468</v>
      </c>
      <c r="D217" s="70">
        <v>94500</v>
      </c>
      <c r="E217" s="71">
        <v>71589.789999999994</v>
      </c>
      <c r="F217" s="72">
        <f t="shared" si="3"/>
        <v>22910.210000000006</v>
      </c>
    </row>
    <row r="218" spans="1:6" ht="23.25" x14ac:dyDescent="0.25">
      <c r="A218" s="67" t="s">
        <v>210</v>
      </c>
      <c r="B218" s="68" t="s">
        <v>180</v>
      </c>
      <c r="C218" s="69" t="s">
        <v>469</v>
      </c>
      <c r="D218" s="70">
        <v>94500</v>
      </c>
      <c r="E218" s="71">
        <v>71589.789999999994</v>
      </c>
      <c r="F218" s="72">
        <f t="shared" si="3"/>
        <v>22910.210000000006</v>
      </c>
    </row>
    <row r="219" spans="1:6" x14ac:dyDescent="0.25">
      <c r="A219" s="67" t="s">
        <v>214</v>
      </c>
      <c r="B219" s="68" t="s">
        <v>180</v>
      </c>
      <c r="C219" s="69" t="s">
        <v>470</v>
      </c>
      <c r="D219" s="70">
        <v>94500</v>
      </c>
      <c r="E219" s="71">
        <v>71589.789999999994</v>
      </c>
      <c r="F219" s="72">
        <f t="shared" si="3"/>
        <v>22910.210000000006</v>
      </c>
    </row>
    <row r="220" spans="1:6" x14ac:dyDescent="0.25">
      <c r="A220" s="67" t="s">
        <v>463</v>
      </c>
      <c r="B220" s="68" t="s">
        <v>180</v>
      </c>
      <c r="C220" s="69" t="s">
        <v>471</v>
      </c>
      <c r="D220" s="70">
        <v>218000</v>
      </c>
      <c r="E220" s="71">
        <v>11394</v>
      </c>
      <c r="F220" s="72">
        <f t="shared" si="3"/>
        <v>206606</v>
      </c>
    </row>
    <row r="221" spans="1:6" ht="34.5" x14ac:dyDescent="0.25">
      <c r="A221" s="67" t="s">
        <v>472</v>
      </c>
      <c r="B221" s="68" t="s">
        <v>180</v>
      </c>
      <c r="C221" s="69" t="s">
        <v>473</v>
      </c>
      <c r="D221" s="70">
        <v>218000</v>
      </c>
      <c r="E221" s="71">
        <v>11394</v>
      </c>
      <c r="F221" s="72">
        <f t="shared" si="3"/>
        <v>206606</v>
      </c>
    </row>
    <row r="222" spans="1:6" ht="57" x14ac:dyDescent="0.25">
      <c r="A222" s="67" t="s">
        <v>474</v>
      </c>
      <c r="B222" s="68" t="s">
        <v>180</v>
      </c>
      <c r="C222" s="69" t="s">
        <v>475</v>
      </c>
      <c r="D222" s="70">
        <v>218000</v>
      </c>
      <c r="E222" s="71">
        <v>11394</v>
      </c>
      <c r="F222" s="72">
        <f t="shared" si="3"/>
        <v>206606</v>
      </c>
    </row>
    <row r="223" spans="1:6" ht="23.25" x14ac:dyDescent="0.25">
      <c r="A223" s="67" t="s">
        <v>208</v>
      </c>
      <c r="B223" s="68" t="s">
        <v>180</v>
      </c>
      <c r="C223" s="69" t="s">
        <v>476</v>
      </c>
      <c r="D223" s="70">
        <v>218000</v>
      </c>
      <c r="E223" s="71">
        <v>11394</v>
      </c>
      <c r="F223" s="72">
        <f t="shared" si="3"/>
        <v>206606</v>
      </c>
    </row>
    <row r="224" spans="1:6" ht="23.25" x14ac:dyDescent="0.25">
      <c r="A224" s="67" t="s">
        <v>210</v>
      </c>
      <c r="B224" s="68" t="s">
        <v>180</v>
      </c>
      <c r="C224" s="69" t="s">
        <v>477</v>
      </c>
      <c r="D224" s="70">
        <v>218000</v>
      </c>
      <c r="E224" s="71">
        <v>11394</v>
      </c>
      <c r="F224" s="72">
        <f t="shared" si="3"/>
        <v>206606</v>
      </c>
    </row>
    <row r="225" spans="1:6" x14ac:dyDescent="0.25">
      <c r="A225" s="67" t="s">
        <v>212</v>
      </c>
      <c r="B225" s="68" t="s">
        <v>180</v>
      </c>
      <c r="C225" s="69" t="s">
        <v>478</v>
      </c>
      <c r="D225" s="70">
        <v>218000</v>
      </c>
      <c r="E225" s="71">
        <v>11394</v>
      </c>
      <c r="F225" s="72">
        <f t="shared" si="3"/>
        <v>206606</v>
      </c>
    </row>
    <row r="226" spans="1:6" x14ac:dyDescent="0.25">
      <c r="A226" s="55" t="s">
        <v>479</v>
      </c>
      <c r="B226" s="56" t="s">
        <v>180</v>
      </c>
      <c r="C226" s="57" t="s">
        <v>480</v>
      </c>
      <c r="D226" s="58">
        <v>3180500</v>
      </c>
      <c r="E226" s="59">
        <v>1630374.86</v>
      </c>
      <c r="F226" s="60">
        <f t="shared" si="3"/>
        <v>1550125.14</v>
      </c>
    </row>
    <row r="227" spans="1:6" x14ac:dyDescent="0.25">
      <c r="A227" s="67" t="s">
        <v>479</v>
      </c>
      <c r="B227" s="68" t="s">
        <v>180</v>
      </c>
      <c r="C227" s="69" t="s">
        <v>481</v>
      </c>
      <c r="D227" s="70">
        <v>193700</v>
      </c>
      <c r="E227" s="71">
        <v>158922</v>
      </c>
      <c r="F227" s="72">
        <f t="shared" si="3"/>
        <v>34778</v>
      </c>
    </row>
    <row r="228" spans="1:6" ht="45.75" x14ac:dyDescent="0.25">
      <c r="A228" s="67" t="s">
        <v>236</v>
      </c>
      <c r="B228" s="68" t="s">
        <v>180</v>
      </c>
      <c r="C228" s="69" t="s">
        <v>482</v>
      </c>
      <c r="D228" s="70">
        <v>193700</v>
      </c>
      <c r="E228" s="71">
        <v>158922</v>
      </c>
      <c r="F228" s="72">
        <f t="shared" si="3"/>
        <v>34778</v>
      </c>
    </row>
    <row r="229" spans="1:6" ht="23.25" x14ac:dyDescent="0.25">
      <c r="A229" s="67" t="s">
        <v>238</v>
      </c>
      <c r="B229" s="68" t="s">
        <v>180</v>
      </c>
      <c r="C229" s="69" t="s">
        <v>483</v>
      </c>
      <c r="D229" s="70">
        <v>193700</v>
      </c>
      <c r="E229" s="71">
        <v>158922</v>
      </c>
      <c r="F229" s="72">
        <f t="shared" si="3"/>
        <v>34778</v>
      </c>
    </row>
    <row r="230" spans="1:6" ht="23.25" x14ac:dyDescent="0.25">
      <c r="A230" s="67" t="s">
        <v>208</v>
      </c>
      <c r="B230" s="68" t="s">
        <v>180</v>
      </c>
      <c r="C230" s="69" t="s">
        <v>484</v>
      </c>
      <c r="D230" s="70">
        <v>193700</v>
      </c>
      <c r="E230" s="71">
        <v>158922</v>
      </c>
      <c r="F230" s="72">
        <f t="shared" si="3"/>
        <v>34778</v>
      </c>
    </row>
    <row r="231" spans="1:6" ht="23.25" x14ac:dyDescent="0.25">
      <c r="A231" s="67" t="s">
        <v>210</v>
      </c>
      <c r="B231" s="68" t="s">
        <v>180</v>
      </c>
      <c r="C231" s="69" t="s">
        <v>485</v>
      </c>
      <c r="D231" s="70">
        <v>193700</v>
      </c>
      <c r="E231" s="71">
        <v>158922</v>
      </c>
      <c r="F231" s="72">
        <f t="shared" si="3"/>
        <v>34778</v>
      </c>
    </row>
    <row r="232" spans="1:6" x14ac:dyDescent="0.25">
      <c r="A232" s="67" t="s">
        <v>212</v>
      </c>
      <c r="B232" s="68" t="s">
        <v>180</v>
      </c>
      <c r="C232" s="69" t="s">
        <v>486</v>
      </c>
      <c r="D232" s="70">
        <v>193700</v>
      </c>
      <c r="E232" s="71">
        <v>158922</v>
      </c>
      <c r="F232" s="72">
        <f t="shared" si="3"/>
        <v>34778</v>
      </c>
    </row>
    <row r="233" spans="1:6" x14ac:dyDescent="0.25">
      <c r="A233" s="67" t="s">
        <v>479</v>
      </c>
      <c r="B233" s="68" t="s">
        <v>180</v>
      </c>
      <c r="C233" s="69" t="s">
        <v>487</v>
      </c>
      <c r="D233" s="70">
        <v>2908000</v>
      </c>
      <c r="E233" s="71">
        <v>1392664.86</v>
      </c>
      <c r="F233" s="72">
        <f t="shared" si="3"/>
        <v>1515335.14</v>
      </c>
    </row>
    <row r="234" spans="1:6" ht="23.25" x14ac:dyDescent="0.25">
      <c r="A234" s="67" t="s">
        <v>488</v>
      </c>
      <c r="B234" s="68" t="s">
        <v>180</v>
      </c>
      <c r="C234" s="69" t="s">
        <v>489</v>
      </c>
      <c r="D234" s="70">
        <v>2908000</v>
      </c>
      <c r="E234" s="71">
        <v>1392664.86</v>
      </c>
      <c r="F234" s="72">
        <f t="shared" si="3"/>
        <v>1515335.14</v>
      </c>
    </row>
    <row r="235" spans="1:6" x14ac:dyDescent="0.25">
      <c r="A235" s="67" t="s">
        <v>490</v>
      </c>
      <c r="B235" s="68" t="s">
        <v>180</v>
      </c>
      <c r="C235" s="69" t="s">
        <v>491</v>
      </c>
      <c r="D235" s="70">
        <v>2108000</v>
      </c>
      <c r="E235" s="71">
        <v>917391.86</v>
      </c>
      <c r="F235" s="72">
        <f t="shared" si="3"/>
        <v>1190608.1400000001</v>
      </c>
    </row>
    <row r="236" spans="1:6" ht="23.25" x14ac:dyDescent="0.25">
      <c r="A236" s="67" t="s">
        <v>208</v>
      </c>
      <c r="B236" s="68" t="s">
        <v>180</v>
      </c>
      <c r="C236" s="69" t="s">
        <v>492</v>
      </c>
      <c r="D236" s="70">
        <v>2108000</v>
      </c>
      <c r="E236" s="71">
        <v>917391.86</v>
      </c>
      <c r="F236" s="72">
        <f t="shared" si="3"/>
        <v>1190608.1400000001</v>
      </c>
    </row>
    <row r="237" spans="1:6" ht="23.25" x14ac:dyDescent="0.25">
      <c r="A237" s="67" t="s">
        <v>210</v>
      </c>
      <c r="B237" s="68" t="s">
        <v>180</v>
      </c>
      <c r="C237" s="69" t="s">
        <v>493</v>
      </c>
      <c r="D237" s="70">
        <v>2108000</v>
      </c>
      <c r="E237" s="71">
        <v>917391.86</v>
      </c>
      <c r="F237" s="72">
        <f t="shared" si="3"/>
        <v>1190608.1400000001</v>
      </c>
    </row>
    <row r="238" spans="1:6" x14ac:dyDescent="0.25">
      <c r="A238" s="67" t="s">
        <v>214</v>
      </c>
      <c r="B238" s="68" t="s">
        <v>180</v>
      </c>
      <c r="C238" s="69" t="s">
        <v>494</v>
      </c>
      <c r="D238" s="70">
        <v>2108000</v>
      </c>
      <c r="E238" s="71">
        <v>917391.86</v>
      </c>
      <c r="F238" s="72">
        <f t="shared" si="3"/>
        <v>1190608.1400000001</v>
      </c>
    </row>
    <row r="239" spans="1:6" ht="23.25" x14ac:dyDescent="0.25">
      <c r="A239" s="67" t="s">
        <v>495</v>
      </c>
      <c r="B239" s="68" t="s">
        <v>180</v>
      </c>
      <c r="C239" s="69" t="s">
        <v>496</v>
      </c>
      <c r="D239" s="70">
        <v>240000</v>
      </c>
      <c r="E239" s="71">
        <v>150000</v>
      </c>
      <c r="F239" s="72">
        <f t="shared" si="3"/>
        <v>90000</v>
      </c>
    </row>
    <row r="240" spans="1:6" ht="23.25" x14ac:dyDescent="0.25">
      <c r="A240" s="67" t="s">
        <v>208</v>
      </c>
      <c r="B240" s="68" t="s">
        <v>180</v>
      </c>
      <c r="C240" s="69" t="s">
        <v>497</v>
      </c>
      <c r="D240" s="70">
        <v>240000</v>
      </c>
      <c r="E240" s="71">
        <v>150000</v>
      </c>
      <c r="F240" s="72">
        <f t="shared" si="3"/>
        <v>90000</v>
      </c>
    </row>
    <row r="241" spans="1:6" ht="23.25" x14ac:dyDescent="0.25">
      <c r="A241" s="67" t="s">
        <v>210</v>
      </c>
      <c r="B241" s="68" t="s">
        <v>180</v>
      </c>
      <c r="C241" s="69" t="s">
        <v>498</v>
      </c>
      <c r="D241" s="70">
        <v>240000</v>
      </c>
      <c r="E241" s="71">
        <v>150000</v>
      </c>
      <c r="F241" s="72">
        <f t="shared" si="3"/>
        <v>90000</v>
      </c>
    </row>
    <row r="242" spans="1:6" x14ac:dyDescent="0.25">
      <c r="A242" s="67" t="s">
        <v>212</v>
      </c>
      <c r="B242" s="68" t="s">
        <v>180</v>
      </c>
      <c r="C242" s="69" t="s">
        <v>499</v>
      </c>
      <c r="D242" s="70">
        <v>240000</v>
      </c>
      <c r="E242" s="71">
        <v>150000</v>
      </c>
      <c r="F242" s="72">
        <f t="shared" si="3"/>
        <v>90000</v>
      </c>
    </row>
    <row r="243" spans="1:6" ht="23.25" x14ac:dyDescent="0.25">
      <c r="A243" s="67" t="s">
        <v>500</v>
      </c>
      <c r="B243" s="68" t="s">
        <v>180</v>
      </c>
      <c r="C243" s="69" t="s">
        <v>501</v>
      </c>
      <c r="D243" s="70">
        <v>300000</v>
      </c>
      <c r="E243" s="71">
        <v>300000</v>
      </c>
      <c r="F243" s="72" t="str">
        <f t="shared" si="3"/>
        <v>-</v>
      </c>
    </row>
    <row r="244" spans="1:6" ht="23.25" x14ac:dyDescent="0.25">
      <c r="A244" s="67" t="s">
        <v>208</v>
      </c>
      <c r="B244" s="68" t="s">
        <v>180</v>
      </c>
      <c r="C244" s="69" t="s">
        <v>502</v>
      </c>
      <c r="D244" s="70">
        <v>300000</v>
      </c>
      <c r="E244" s="71">
        <v>300000</v>
      </c>
      <c r="F244" s="72" t="str">
        <f t="shared" si="3"/>
        <v>-</v>
      </c>
    </row>
    <row r="245" spans="1:6" ht="23.25" x14ac:dyDescent="0.25">
      <c r="A245" s="67" t="s">
        <v>210</v>
      </c>
      <c r="B245" s="68" t="s">
        <v>180</v>
      </c>
      <c r="C245" s="69" t="s">
        <v>503</v>
      </c>
      <c r="D245" s="70">
        <v>300000</v>
      </c>
      <c r="E245" s="71">
        <v>300000</v>
      </c>
      <c r="F245" s="72" t="str">
        <f t="shared" si="3"/>
        <v>-</v>
      </c>
    </row>
    <row r="246" spans="1:6" x14ac:dyDescent="0.25">
      <c r="A246" s="67" t="s">
        <v>212</v>
      </c>
      <c r="B246" s="68" t="s">
        <v>180</v>
      </c>
      <c r="C246" s="69" t="s">
        <v>504</v>
      </c>
      <c r="D246" s="70">
        <v>300000</v>
      </c>
      <c r="E246" s="71">
        <v>300000</v>
      </c>
      <c r="F246" s="72" t="str">
        <f t="shared" si="3"/>
        <v>-</v>
      </c>
    </row>
    <row r="247" spans="1:6" ht="23.25" x14ac:dyDescent="0.25">
      <c r="A247" s="67" t="s">
        <v>505</v>
      </c>
      <c r="B247" s="68" t="s">
        <v>180</v>
      </c>
      <c r="C247" s="69" t="s">
        <v>506</v>
      </c>
      <c r="D247" s="70">
        <v>260000</v>
      </c>
      <c r="E247" s="71">
        <v>25273</v>
      </c>
      <c r="F247" s="72">
        <f t="shared" si="3"/>
        <v>234727</v>
      </c>
    </row>
    <row r="248" spans="1:6" ht="23.25" x14ac:dyDescent="0.25">
      <c r="A248" s="67" t="s">
        <v>208</v>
      </c>
      <c r="B248" s="68" t="s">
        <v>180</v>
      </c>
      <c r="C248" s="69" t="s">
        <v>507</v>
      </c>
      <c r="D248" s="70">
        <v>260000</v>
      </c>
      <c r="E248" s="71">
        <v>25273</v>
      </c>
      <c r="F248" s="72">
        <f t="shared" si="3"/>
        <v>234727</v>
      </c>
    </row>
    <row r="249" spans="1:6" ht="23.25" x14ac:dyDescent="0.25">
      <c r="A249" s="67" t="s">
        <v>210</v>
      </c>
      <c r="B249" s="68" t="s">
        <v>180</v>
      </c>
      <c r="C249" s="69" t="s">
        <v>508</v>
      </c>
      <c r="D249" s="70">
        <v>260000</v>
      </c>
      <c r="E249" s="71">
        <v>25273</v>
      </c>
      <c r="F249" s="72">
        <f t="shared" si="3"/>
        <v>234727</v>
      </c>
    </row>
    <row r="250" spans="1:6" x14ac:dyDescent="0.25">
      <c r="A250" s="67" t="s">
        <v>212</v>
      </c>
      <c r="B250" s="68" t="s">
        <v>180</v>
      </c>
      <c r="C250" s="69" t="s">
        <v>509</v>
      </c>
      <c r="D250" s="70">
        <v>260000</v>
      </c>
      <c r="E250" s="71">
        <v>25273</v>
      </c>
      <c r="F250" s="72">
        <f t="shared" si="3"/>
        <v>234727</v>
      </c>
    </row>
    <row r="251" spans="1:6" x14ac:dyDescent="0.25">
      <c r="A251" s="67" t="s">
        <v>479</v>
      </c>
      <c r="B251" s="68" t="s">
        <v>180</v>
      </c>
      <c r="C251" s="69" t="s">
        <v>510</v>
      </c>
      <c r="D251" s="70">
        <v>78800</v>
      </c>
      <c r="E251" s="71">
        <v>78788</v>
      </c>
      <c r="F251" s="72">
        <f t="shared" si="3"/>
        <v>12</v>
      </c>
    </row>
    <row r="252" spans="1:6" x14ac:dyDescent="0.25">
      <c r="A252" s="67" t="s">
        <v>252</v>
      </c>
      <c r="B252" s="68" t="s">
        <v>180</v>
      </c>
      <c r="C252" s="69" t="s">
        <v>511</v>
      </c>
      <c r="D252" s="70">
        <v>78800</v>
      </c>
      <c r="E252" s="71">
        <v>78788</v>
      </c>
      <c r="F252" s="72">
        <f t="shared" si="3"/>
        <v>12</v>
      </c>
    </row>
    <row r="253" spans="1:6" ht="34.5" x14ac:dyDescent="0.25">
      <c r="A253" s="67" t="s">
        <v>254</v>
      </c>
      <c r="B253" s="68" t="s">
        <v>180</v>
      </c>
      <c r="C253" s="69" t="s">
        <v>512</v>
      </c>
      <c r="D253" s="70">
        <v>78800</v>
      </c>
      <c r="E253" s="71">
        <v>78788</v>
      </c>
      <c r="F253" s="72">
        <f t="shared" si="3"/>
        <v>12</v>
      </c>
    </row>
    <row r="254" spans="1:6" ht="23.25" x14ac:dyDescent="0.25">
      <c r="A254" s="67" t="s">
        <v>208</v>
      </c>
      <c r="B254" s="68" t="s">
        <v>180</v>
      </c>
      <c r="C254" s="69" t="s">
        <v>513</v>
      </c>
      <c r="D254" s="70">
        <v>78800</v>
      </c>
      <c r="E254" s="71">
        <v>78788</v>
      </c>
      <c r="F254" s="72">
        <f t="shared" si="3"/>
        <v>12</v>
      </c>
    </row>
    <row r="255" spans="1:6" ht="23.25" x14ac:dyDescent="0.25">
      <c r="A255" s="67" t="s">
        <v>210</v>
      </c>
      <c r="B255" s="68" t="s">
        <v>180</v>
      </c>
      <c r="C255" s="69" t="s">
        <v>514</v>
      </c>
      <c r="D255" s="70">
        <v>78800</v>
      </c>
      <c r="E255" s="71">
        <v>78788</v>
      </c>
      <c r="F255" s="72">
        <f t="shared" si="3"/>
        <v>12</v>
      </c>
    </row>
    <row r="256" spans="1:6" x14ac:dyDescent="0.25">
      <c r="A256" s="67" t="s">
        <v>212</v>
      </c>
      <c r="B256" s="68" t="s">
        <v>180</v>
      </c>
      <c r="C256" s="69" t="s">
        <v>515</v>
      </c>
      <c r="D256" s="70">
        <v>78800</v>
      </c>
      <c r="E256" s="71">
        <v>78788</v>
      </c>
      <c r="F256" s="72">
        <f t="shared" si="3"/>
        <v>12</v>
      </c>
    </row>
    <row r="257" spans="1:6" x14ac:dyDescent="0.25">
      <c r="A257" s="55" t="s">
        <v>516</v>
      </c>
      <c r="B257" s="56" t="s">
        <v>180</v>
      </c>
      <c r="C257" s="57" t="s">
        <v>517</v>
      </c>
      <c r="D257" s="58">
        <v>100000</v>
      </c>
      <c r="E257" s="59" t="s">
        <v>45</v>
      </c>
      <c r="F257" s="60">
        <f t="shared" si="3"/>
        <v>100000</v>
      </c>
    </row>
    <row r="258" spans="1:6" ht="23.25" x14ac:dyDescent="0.25">
      <c r="A258" s="55" t="s">
        <v>518</v>
      </c>
      <c r="B258" s="56" t="s">
        <v>180</v>
      </c>
      <c r="C258" s="57" t="s">
        <v>519</v>
      </c>
      <c r="D258" s="58">
        <v>100000</v>
      </c>
      <c r="E258" s="59" t="s">
        <v>45</v>
      </c>
      <c r="F258" s="60">
        <f t="shared" si="3"/>
        <v>100000</v>
      </c>
    </row>
    <row r="259" spans="1:6" x14ac:dyDescent="0.25">
      <c r="A259" s="67" t="s">
        <v>518</v>
      </c>
      <c r="B259" s="68" t="s">
        <v>180</v>
      </c>
      <c r="C259" s="69" t="s">
        <v>520</v>
      </c>
      <c r="D259" s="70">
        <v>100000</v>
      </c>
      <c r="E259" s="71" t="s">
        <v>45</v>
      </c>
      <c r="F259" s="72">
        <f t="shared" si="3"/>
        <v>100000</v>
      </c>
    </row>
    <row r="260" spans="1:6" ht="45.75" x14ac:dyDescent="0.25">
      <c r="A260" s="67" t="s">
        <v>521</v>
      </c>
      <c r="B260" s="68" t="s">
        <v>180</v>
      </c>
      <c r="C260" s="69" t="s">
        <v>522</v>
      </c>
      <c r="D260" s="70">
        <v>100000</v>
      </c>
      <c r="E260" s="71" t="s">
        <v>45</v>
      </c>
      <c r="F260" s="72">
        <f t="shared" si="3"/>
        <v>100000</v>
      </c>
    </row>
    <row r="261" spans="1:6" ht="23.25" x14ac:dyDescent="0.25">
      <c r="A261" s="67" t="s">
        <v>523</v>
      </c>
      <c r="B261" s="68" t="s">
        <v>180</v>
      </c>
      <c r="C261" s="69" t="s">
        <v>524</v>
      </c>
      <c r="D261" s="70">
        <v>100000</v>
      </c>
      <c r="E261" s="71" t="s">
        <v>45</v>
      </c>
      <c r="F261" s="72">
        <f t="shared" si="3"/>
        <v>100000</v>
      </c>
    </row>
    <row r="262" spans="1:6" ht="23.25" x14ac:dyDescent="0.25">
      <c r="A262" s="67" t="s">
        <v>208</v>
      </c>
      <c r="B262" s="68" t="s">
        <v>180</v>
      </c>
      <c r="C262" s="69" t="s">
        <v>525</v>
      </c>
      <c r="D262" s="70">
        <v>100000</v>
      </c>
      <c r="E262" s="71" t="s">
        <v>45</v>
      </c>
      <c r="F262" s="72">
        <f t="shared" si="3"/>
        <v>100000</v>
      </c>
    </row>
    <row r="263" spans="1:6" ht="23.25" x14ac:dyDescent="0.25">
      <c r="A263" s="67" t="s">
        <v>210</v>
      </c>
      <c r="B263" s="68" t="s">
        <v>180</v>
      </c>
      <c r="C263" s="69" t="s">
        <v>526</v>
      </c>
      <c r="D263" s="70">
        <v>100000</v>
      </c>
      <c r="E263" s="71" t="s">
        <v>45</v>
      </c>
      <c r="F263" s="72">
        <f t="shared" si="3"/>
        <v>100000</v>
      </c>
    </row>
    <row r="264" spans="1:6" x14ac:dyDescent="0.25">
      <c r="A264" s="67" t="s">
        <v>212</v>
      </c>
      <c r="B264" s="68" t="s">
        <v>180</v>
      </c>
      <c r="C264" s="69" t="s">
        <v>527</v>
      </c>
      <c r="D264" s="70">
        <v>100000</v>
      </c>
      <c r="E264" s="71" t="s">
        <v>45</v>
      </c>
      <c r="F264" s="72">
        <f t="shared" si="3"/>
        <v>100000</v>
      </c>
    </row>
    <row r="265" spans="1:6" x14ac:dyDescent="0.25">
      <c r="A265" s="55" t="s">
        <v>528</v>
      </c>
      <c r="B265" s="56" t="s">
        <v>180</v>
      </c>
      <c r="C265" s="57" t="s">
        <v>529</v>
      </c>
      <c r="D265" s="58">
        <v>20000</v>
      </c>
      <c r="E265" s="59" t="s">
        <v>45</v>
      </c>
      <c r="F265" s="60">
        <f t="shared" si="3"/>
        <v>20000</v>
      </c>
    </row>
    <row r="266" spans="1:6" ht="23.25" x14ac:dyDescent="0.25">
      <c r="A266" s="55" t="s">
        <v>530</v>
      </c>
      <c r="B266" s="56" t="s">
        <v>180</v>
      </c>
      <c r="C266" s="57" t="s">
        <v>531</v>
      </c>
      <c r="D266" s="58">
        <v>20000</v>
      </c>
      <c r="E266" s="59" t="s">
        <v>45</v>
      </c>
      <c r="F266" s="60">
        <f t="shared" si="3"/>
        <v>20000</v>
      </c>
    </row>
    <row r="267" spans="1:6" ht="23.25" x14ac:dyDescent="0.25">
      <c r="A267" s="67" t="s">
        <v>530</v>
      </c>
      <c r="B267" s="68" t="s">
        <v>180</v>
      </c>
      <c r="C267" s="69" t="s">
        <v>532</v>
      </c>
      <c r="D267" s="70">
        <v>20000</v>
      </c>
      <c r="E267" s="71" t="s">
        <v>45</v>
      </c>
      <c r="F267" s="72">
        <f t="shared" si="3"/>
        <v>20000</v>
      </c>
    </row>
    <row r="268" spans="1:6" ht="57" x14ac:dyDescent="0.25">
      <c r="A268" s="67" t="s">
        <v>533</v>
      </c>
      <c r="B268" s="68" t="s">
        <v>180</v>
      </c>
      <c r="C268" s="69" t="s">
        <v>534</v>
      </c>
      <c r="D268" s="70">
        <v>20000</v>
      </c>
      <c r="E268" s="71" t="s">
        <v>45</v>
      </c>
      <c r="F268" s="72">
        <f t="shared" si="3"/>
        <v>20000</v>
      </c>
    </row>
    <row r="269" spans="1:6" ht="34.5" x14ac:dyDescent="0.25">
      <c r="A269" s="67" t="s">
        <v>535</v>
      </c>
      <c r="B269" s="68" t="s">
        <v>180</v>
      </c>
      <c r="C269" s="69" t="s">
        <v>536</v>
      </c>
      <c r="D269" s="70">
        <v>20000</v>
      </c>
      <c r="E269" s="71" t="s">
        <v>45</v>
      </c>
      <c r="F269" s="72">
        <f t="shared" si="3"/>
        <v>20000</v>
      </c>
    </row>
    <row r="270" spans="1:6" ht="23.25" x14ac:dyDescent="0.25">
      <c r="A270" s="67" t="s">
        <v>208</v>
      </c>
      <c r="B270" s="68" t="s">
        <v>180</v>
      </c>
      <c r="C270" s="69" t="s">
        <v>537</v>
      </c>
      <c r="D270" s="70">
        <v>20000</v>
      </c>
      <c r="E270" s="71" t="s">
        <v>45</v>
      </c>
      <c r="F270" s="72">
        <f t="shared" si="3"/>
        <v>20000</v>
      </c>
    </row>
    <row r="271" spans="1:6" ht="23.25" x14ac:dyDescent="0.25">
      <c r="A271" s="67" t="s">
        <v>210</v>
      </c>
      <c r="B271" s="68" t="s">
        <v>180</v>
      </c>
      <c r="C271" s="69" t="s">
        <v>538</v>
      </c>
      <c r="D271" s="70">
        <v>20000</v>
      </c>
      <c r="E271" s="71" t="s">
        <v>45</v>
      </c>
      <c r="F271" s="72">
        <f t="shared" ref="F271:F310" si="4">IF(OR(D271="-",IF(E271="-",0,E271)&gt;=IF(D271="-",0,D271)),"-",IF(D271="-",0,D271)-IF(E271="-",0,E271))</f>
        <v>20000</v>
      </c>
    </row>
    <row r="272" spans="1:6" x14ac:dyDescent="0.25">
      <c r="A272" s="67" t="s">
        <v>212</v>
      </c>
      <c r="B272" s="68" t="s">
        <v>180</v>
      </c>
      <c r="C272" s="69" t="s">
        <v>539</v>
      </c>
      <c r="D272" s="70">
        <v>20000</v>
      </c>
      <c r="E272" s="71" t="s">
        <v>45</v>
      </c>
      <c r="F272" s="72">
        <f t="shared" si="4"/>
        <v>20000</v>
      </c>
    </row>
    <row r="273" spans="1:6" x14ac:dyDescent="0.25">
      <c r="A273" s="55" t="s">
        <v>540</v>
      </c>
      <c r="B273" s="56" t="s">
        <v>180</v>
      </c>
      <c r="C273" s="57" t="s">
        <v>541</v>
      </c>
      <c r="D273" s="58">
        <v>12195400</v>
      </c>
      <c r="E273" s="59">
        <v>5693416.5499999998</v>
      </c>
      <c r="F273" s="60">
        <f t="shared" si="4"/>
        <v>6501983.4500000002</v>
      </c>
    </row>
    <row r="274" spans="1:6" x14ac:dyDescent="0.25">
      <c r="A274" s="55" t="s">
        <v>542</v>
      </c>
      <c r="B274" s="56" t="s">
        <v>180</v>
      </c>
      <c r="C274" s="57" t="s">
        <v>543</v>
      </c>
      <c r="D274" s="58">
        <v>12195400</v>
      </c>
      <c r="E274" s="59">
        <v>5693416.5499999998</v>
      </c>
      <c r="F274" s="60">
        <f t="shared" si="4"/>
        <v>6501983.4500000002</v>
      </c>
    </row>
    <row r="275" spans="1:6" x14ac:dyDescent="0.25">
      <c r="A275" s="67" t="s">
        <v>542</v>
      </c>
      <c r="B275" s="68" t="s">
        <v>180</v>
      </c>
      <c r="C275" s="69" t="s">
        <v>544</v>
      </c>
      <c r="D275" s="70">
        <v>12193000</v>
      </c>
      <c r="E275" s="71">
        <v>5691170.5999999996</v>
      </c>
      <c r="F275" s="72">
        <f t="shared" si="4"/>
        <v>6501829.4000000004</v>
      </c>
    </row>
    <row r="276" spans="1:6" ht="45.75" x14ac:dyDescent="0.25">
      <c r="A276" s="67" t="s">
        <v>545</v>
      </c>
      <c r="B276" s="68" t="s">
        <v>180</v>
      </c>
      <c r="C276" s="69" t="s">
        <v>546</v>
      </c>
      <c r="D276" s="70">
        <v>2006000</v>
      </c>
      <c r="E276" s="71">
        <v>61770.6</v>
      </c>
      <c r="F276" s="72">
        <f t="shared" si="4"/>
        <v>1944229.4</v>
      </c>
    </row>
    <row r="277" spans="1:6" ht="45.75" x14ac:dyDescent="0.25">
      <c r="A277" s="67" t="s">
        <v>547</v>
      </c>
      <c r="B277" s="68" t="s">
        <v>180</v>
      </c>
      <c r="C277" s="69" t="s">
        <v>548</v>
      </c>
      <c r="D277" s="70">
        <v>2006000</v>
      </c>
      <c r="E277" s="71">
        <v>61770.6</v>
      </c>
      <c r="F277" s="72">
        <f t="shared" si="4"/>
        <v>1944229.4</v>
      </c>
    </row>
    <row r="278" spans="1:6" ht="23.25" x14ac:dyDescent="0.25">
      <c r="A278" s="67" t="s">
        <v>549</v>
      </c>
      <c r="B278" s="68" t="s">
        <v>180</v>
      </c>
      <c r="C278" s="69" t="s">
        <v>550</v>
      </c>
      <c r="D278" s="70">
        <v>2006000</v>
      </c>
      <c r="E278" s="71">
        <v>61770.6</v>
      </c>
      <c r="F278" s="72">
        <f t="shared" si="4"/>
        <v>1944229.4</v>
      </c>
    </row>
    <row r="279" spans="1:6" x14ac:dyDescent="0.25">
      <c r="A279" s="67" t="s">
        <v>551</v>
      </c>
      <c r="B279" s="68" t="s">
        <v>180</v>
      </c>
      <c r="C279" s="69" t="s">
        <v>552</v>
      </c>
      <c r="D279" s="70">
        <v>2006000</v>
      </c>
      <c r="E279" s="71">
        <v>61770.6</v>
      </c>
      <c r="F279" s="72">
        <f t="shared" si="4"/>
        <v>1944229.4</v>
      </c>
    </row>
    <row r="280" spans="1:6" x14ac:dyDescent="0.25">
      <c r="A280" s="67" t="s">
        <v>553</v>
      </c>
      <c r="B280" s="68" t="s">
        <v>180</v>
      </c>
      <c r="C280" s="69" t="s">
        <v>554</v>
      </c>
      <c r="D280" s="70">
        <v>2006000</v>
      </c>
      <c r="E280" s="71">
        <v>61770.6</v>
      </c>
      <c r="F280" s="72">
        <f t="shared" si="4"/>
        <v>1944229.4</v>
      </c>
    </row>
    <row r="281" spans="1:6" ht="23.25" x14ac:dyDescent="0.25">
      <c r="A281" s="67" t="s">
        <v>555</v>
      </c>
      <c r="B281" s="68" t="s">
        <v>180</v>
      </c>
      <c r="C281" s="69" t="s">
        <v>556</v>
      </c>
      <c r="D281" s="70">
        <v>10187000</v>
      </c>
      <c r="E281" s="71">
        <v>5629400</v>
      </c>
      <c r="F281" s="72">
        <f t="shared" si="4"/>
        <v>4557600</v>
      </c>
    </row>
    <row r="282" spans="1:6" ht="34.5" x14ac:dyDescent="0.25">
      <c r="A282" s="67" t="s">
        <v>557</v>
      </c>
      <c r="B282" s="68" t="s">
        <v>180</v>
      </c>
      <c r="C282" s="69" t="s">
        <v>558</v>
      </c>
      <c r="D282" s="70">
        <v>10146100</v>
      </c>
      <c r="E282" s="71">
        <v>5604500</v>
      </c>
      <c r="F282" s="72">
        <f t="shared" si="4"/>
        <v>4541600</v>
      </c>
    </row>
    <row r="283" spans="1:6" ht="23.25" x14ac:dyDescent="0.25">
      <c r="A283" s="67" t="s">
        <v>549</v>
      </c>
      <c r="B283" s="68" t="s">
        <v>180</v>
      </c>
      <c r="C283" s="69" t="s">
        <v>559</v>
      </c>
      <c r="D283" s="70">
        <v>10146100</v>
      </c>
      <c r="E283" s="71">
        <v>5604500</v>
      </c>
      <c r="F283" s="72">
        <f t="shared" si="4"/>
        <v>4541600</v>
      </c>
    </row>
    <row r="284" spans="1:6" x14ac:dyDescent="0.25">
      <c r="A284" s="67" t="s">
        <v>551</v>
      </c>
      <c r="B284" s="68" t="s">
        <v>180</v>
      </c>
      <c r="C284" s="69" t="s">
        <v>560</v>
      </c>
      <c r="D284" s="70">
        <v>10146100</v>
      </c>
      <c r="E284" s="71">
        <v>5604500</v>
      </c>
      <c r="F284" s="72">
        <f t="shared" si="4"/>
        <v>4541600</v>
      </c>
    </row>
    <row r="285" spans="1:6" ht="45.75" x14ac:dyDescent="0.25">
      <c r="A285" s="67" t="s">
        <v>561</v>
      </c>
      <c r="B285" s="68" t="s">
        <v>180</v>
      </c>
      <c r="C285" s="69" t="s">
        <v>562</v>
      </c>
      <c r="D285" s="70">
        <v>10146100</v>
      </c>
      <c r="E285" s="71">
        <v>5604500</v>
      </c>
      <c r="F285" s="72">
        <f t="shared" si="4"/>
        <v>4541600</v>
      </c>
    </row>
    <row r="286" spans="1:6" ht="57" x14ac:dyDescent="0.25">
      <c r="A286" s="67" t="s">
        <v>563</v>
      </c>
      <c r="B286" s="68" t="s">
        <v>180</v>
      </c>
      <c r="C286" s="69" t="s">
        <v>564</v>
      </c>
      <c r="D286" s="70">
        <v>40900</v>
      </c>
      <c r="E286" s="71">
        <v>24900</v>
      </c>
      <c r="F286" s="72">
        <f t="shared" si="4"/>
        <v>16000</v>
      </c>
    </row>
    <row r="287" spans="1:6" x14ac:dyDescent="0.25">
      <c r="A287" s="67" t="s">
        <v>228</v>
      </c>
      <c r="B287" s="68" t="s">
        <v>180</v>
      </c>
      <c r="C287" s="69" t="s">
        <v>565</v>
      </c>
      <c r="D287" s="70">
        <v>40900</v>
      </c>
      <c r="E287" s="71">
        <v>24900</v>
      </c>
      <c r="F287" s="72">
        <f t="shared" si="4"/>
        <v>16000</v>
      </c>
    </row>
    <row r="288" spans="1:6" x14ac:dyDescent="0.25">
      <c r="A288" s="67" t="s">
        <v>160</v>
      </c>
      <c r="B288" s="68" t="s">
        <v>180</v>
      </c>
      <c r="C288" s="69" t="s">
        <v>566</v>
      </c>
      <c r="D288" s="70">
        <v>40900</v>
      </c>
      <c r="E288" s="71">
        <v>24900</v>
      </c>
      <c r="F288" s="72">
        <f t="shared" si="4"/>
        <v>16000</v>
      </c>
    </row>
    <row r="289" spans="1:6" x14ac:dyDescent="0.25">
      <c r="A289" s="67" t="s">
        <v>542</v>
      </c>
      <c r="B289" s="68" t="s">
        <v>180</v>
      </c>
      <c r="C289" s="69" t="s">
        <v>567</v>
      </c>
      <c r="D289" s="70">
        <v>2400</v>
      </c>
      <c r="E289" s="71">
        <v>2245.9499999999998</v>
      </c>
      <c r="F289" s="72">
        <f t="shared" si="4"/>
        <v>154.05000000000018</v>
      </c>
    </row>
    <row r="290" spans="1:6" x14ac:dyDescent="0.25">
      <c r="A290" s="67" t="s">
        <v>252</v>
      </c>
      <c r="B290" s="68" t="s">
        <v>180</v>
      </c>
      <c r="C290" s="69" t="s">
        <v>568</v>
      </c>
      <c r="D290" s="70">
        <v>2400</v>
      </c>
      <c r="E290" s="71">
        <v>2245.9499999999998</v>
      </c>
      <c r="F290" s="72">
        <f t="shared" si="4"/>
        <v>154.05000000000018</v>
      </c>
    </row>
    <row r="291" spans="1:6" ht="34.5" x14ac:dyDescent="0.25">
      <c r="A291" s="67" t="s">
        <v>254</v>
      </c>
      <c r="B291" s="68" t="s">
        <v>180</v>
      </c>
      <c r="C291" s="69" t="s">
        <v>569</v>
      </c>
      <c r="D291" s="70">
        <v>2400</v>
      </c>
      <c r="E291" s="71">
        <v>2245.9499999999998</v>
      </c>
      <c r="F291" s="72">
        <f t="shared" si="4"/>
        <v>154.05000000000018</v>
      </c>
    </row>
    <row r="292" spans="1:6" ht="23.25" x14ac:dyDescent="0.25">
      <c r="A292" s="67" t="s">
        <v>549</v>
      </c>
      <c r="B292" s="68" t="s">
        <v>180</v>
      </c>
      <c r="C292" s="69" t="s">
        <v>570</v>
      </c>
      <c r="D292" s="70">
        <v>2400</v>
      </c>
      <c r="E292" s="71">
        <v>2245.9499999999998</v>
      </c>
      <c r="F292" s="72">
        <f t="shared" si="4"/>
        <v>154.05000000000018</v>
      </c>
    </row>
    <row r="293" spans="1:6" x14ac:dyDescent="0.25">
      <c r="A293" s="67" t="s">
        <v>551</v>
      </c>
      <c r="B293" s="68" t="s">
        <v>180</v>
      </c>
      <c r="C293" s="69" t="s">
        <v>571</v>
      </c>
      <c r="D293" s="70">
        <v>2400</v>
      </c>
      <c r="E293" s="71">
        <v>2245.9499999999998</v>
      </c>
      <c r="F293" s="72">
        <f t="shared" si="4"/>
        <v>154.05000000000018</v>
      </c>
    </row>
    <row r="294" spans="1:6" x14ac:dyDescent="0.25">
      <c r="A294" s="67" t="s">
        <v>553</v>
      </c>
      <c r="B294" s="68" t="s">
        <v>180</v>
      </c>
      <c r="C294" s="69" t="s">
        <v>572</v>
      </c>
      <c r="D294" s="70">
        <v>2400</v>
      </c>
      <c r="E294" s="71">
        <v>2245.9499999999998</v>
      </c>
      <c r="F294" s="72">
        <f t="shared" si="4"/>
        <v>154.05000000000018</v>
      </c>
    </row>
    <row r="295" spans="1:6" x14ac:dyDescent="0.25">
      <c r="A295" s="55" t="s">
        <v>573</v>
      </c>
      <c r="B295" s="56" t="s">
        <v>180</v>
      </c>
      <c r="C295" s="57" t="s">
        <v>574</v>
      </c>
      <c r="D295" s="58">
        <v>81400</v>
      </c>
      <c r="E295" s="59" t="s">
        <v>45</v>
      </c>
      <c r="F295" s="60">
        <f t="shared" si="4"/>
        <v>81400</v>
      </c>
    </row>
    <row r="296" spans="1:6" x14ac:dyDescent="0.25">
      <c r="A296" s="55" t="s">
        <v>575</v>
      </c>
      <c r="B296" s="56" t="s">
        <v>180</v>
      </c>
      <c r="C296" s="57" t="s">
        <v>576</v>
      </c>
      <c r="D296" s="58">
        <v>81400</v>
      </c>
      <c r="E296" s="59" t="s">
        <v>45</v>
      </c>
      <c r="F296" s="60">
        <f t="shared" si="4"/>
        <v>81400</v>
      </c>
    </row>
    <row r="297" spans="1:6" x14ac:dyDescent="0.25">
      <c r="A297" s="67" t="s">
        <v>575</v>
      </c>
      <c r="B297" s="68" t="s">
        <v>180</v>
      </c>
      <c r="C297" s="69" t="s">
        <v>577</v>
      </c>
      <c r="D297" s="70">
        <v>81400</v>
      </c>
      <c r="E297" s="71" t="s">
        <v>45</v>
      </c>
      <c r="F297" s="72">
        <f t="shared" si="4"/>
        <v>81400</v>
      </c>
    </row>
    <row r="298" spans="1:6" ht="45.75" x14ac:dyDescent="0.25">
      <c r="A298" s="67" t="s">
        <v>578</v>
      </c>
      <c r="B298" s="68" t="s">
        <v>180</v>
      </c>
      <c r="C298" s="69" t="s">
        <v>579</v>
      </c>
      <c r="D298" s="70">
        <v>81400</v>
      </c>
      <c r="E298" s="71" t="s">
        <v>45</v>
      </c>
      <c r="F298" s="72">
        <f t="shared" si="4"/>
        <v>81400</v>
      </c>
    </row>
    <row r="299" spans="1:6" ht="34.5" x14ac:dyDescent="0.25">
      <c r="A299" s="67" t="s">
        <v>580</v>
      </c>
      <c r="B299" s="68" t="s">
        <v>180</v>
      </c>
      <c r="C299" s="69" t="s">
        <v>581</v>
      </c>
      <c r="D299" s="70">
        <v>81400</v>
      </c>
      <c r="E299" s="71" t="s">
        <v>45</v>
      </c>
      <c r="F299" s="72">
        <f t="shared" si="4"/>
        <v>81400</v>
      </c>
    </row>
    <row r="300" spans="1:6" x14ac:dyDescent="0.25">
      <c r="A300" s="67" t="s">
        <v>582</v>
      </c>
      <c r="B300" s="68" t="s">
        <v>180</v>
      </c>
      <c r="C300" s="69" t="s">
        <v>583</v>
      </c>
      <c r="D300" s="70">
        <v>81400</v>
      </c>
      <c r="E300" s="71" t="s">
        <v>45</v>
      </c>
      <c r="F300" s="72">
        <f t="shared" si="4"/>
        <v>81400</v>
      </c>
    </row>
    <row r="301" spans="1:6" x14ac:dyDescent="0.25">
      <c r="A301" s="67" t="s">
        <v>584</v>
      </c>
      <c r="B301" s="68" t="s">
        <v>180</v>
      </c>
      <c r="C301" s="69" t="s">
        <v>585</v>
      </c>
      <c r="D301" s="70">
        <v>81400</v>
      </c>
      <c r="E301" s="71" t="s">
        <v>45</v>
      </c>
      <c r="F301" s="72">
        <f t="shared" si="4"/>
        <v>81400</v>
      </c>
    </row>
    <row r="302" spans="1:6" x14ac:dyDescent="0.25">
      <c r="A302" s="67" t="s">
        <v>586</v>
      </c>
      <c r="B302" s="68" t="s">
        <v>180</v>
      </c>
      <c r="C302" s="69" t="s">
        <v>587</v>
      </c>
      <c r="D302" s="70">
        <v>81400</v>
      </c>
      <c r="E302" s="71" t="s">
        <v>45</v>
      </c>
      <c r="F302" s="72">
        <f t="shared" si="4"/>
        <v>81400</v>
      </c>
    </row>
    <row r="303" spans="1:6" x14ac:dyDescent="0.25">
      <c r="A303" s="55" t="s">
        <v>588</v>
      </c>
      <c r="B303" s="56" t="s">
        <v>180</v>
      </c>
      <c r="C303" s="57" t="s">
        <v>589</v>
      </c>
      <c r="D303" s="58">
        <v>20000</v>
      </c>
      <c r="E303" s="59" t="s">
        <v>45</v>
      </c>
      <c r="F303" s="60">
        <f t="shared" si="4"/>
        <v>20000</v>
      </c>
    </row>
    <row r="304" spans="1:6" x14ac:dyDescent="0.25">
      <c r="A304" s="55" t="s">
        <v>590</v>
      </c>
      <c r="B304" s="56" t="s">
        <v>180</v>
      </c>
      <c r="C304" s="57" t="s">
        <v>591</v>
      </c>
      <c r="D304" s="58">
        <v>20000</v>
      </c>
      <c r="E304" s="59" t="s">
        <v>45</v>
      </c>
      <c r="F304" s="60">
        <f t="shared" si="4"/>
        <v>20000</v>
      </c>
    </row>
    <row r="305" spans="1:6" x14ac:dyDescent="0.25">
      <c r="A305" s="67" t="s">
        <v>590</v>
      </c>
      <c r="B305" s="68" t="s">
        <v>180</v>
      </c>
      <c r="C305" s="69" t="s">
        <v>592</v>
      </c>
      <c r="D305" s="70">
        <v>20000</v>
      </c>
      <c r="E305" s="71" t="s">
        <v>45</v>
      </c>
      <c r="F305" s="72">
        <f t="shared" si="4"/>
        <v>20000</v>
      </c>
    </row>
    <row r="306" spans="1:6" ht="34.5" x14ac:dyDescent="0.25">
      <c r="A306" s="67" t="s">
        <v>593</v>
      </c>
      <c r="B306" s="68" t="s">
        <v>180</v>
      </c>
      <c r="C306" s="69" t="s">
        <v>594</v>
      </c>
      <c r="D306" s="70">
        <v>20000</v>
      </c>
      <c r="E306" s="71" t="s">
        <v>45</v>
      </c>
      <c r="F306" s="72">
        <f t="shared" si="4"/>
        <v>20000</v>
      </c>
    </row>
    <row r="307" spans="1:6" x14ac:dyDescent="0.25">
      <c r="A307" s="67" t="s">
        <v>595</v>
      </c>
      <c r="B307" s="68" t="s">
        <v>180</v>
      </c>
      <c r="C307" s="69" t="s">
        <v>596</v>
      </c>
      <c r="D307" s="70">
        <v>20000</v>
      </c>
      <c r="E307" s="71" t="s">
        <v>45</v>
      </c>
      <c r="F307" s="72">
        <f t="shared" si="4"/>
        <v>20000</v>
      </c>
    </row>
    <row r="308" spans="1:6" ht="23.25" x14ac:dyDescent="0.25">
      <c r="A308" s="67" t="s">
        <v>208</v>
      </c>
      <c r="B308" s="68" t="s">
        <v>180</v>
      </c>
      <c r="C308" s="69" t="s">
        <v>597</v>
      </c>
      <c r="D308" s="70">
        <v>20000</v>
      </c>
      <c r="E308" s="71" t="s">
        <v>45</v>
      </c>
      <c r="F308" s="72">
        <f t="shared" si="4"/>
        <v>20000</v>
      </c>
    </row>
    <row r="309" spans="1:6" ht="23.25" x14ac:dyDescent="0.25">
      <c r="A309" s="67" t="s">
        <v>210</v>
      </c>
      <c r="B309" s="68" t="s">
        <v>180</v>
      </c>
      <c r="C309" s="69" t="s">
        <v>598</v>
      </c>
      <c r="D309" s="70">
        <v>20000</v>
      </c>
      <c r="E309" s="71" t="s">
        <v>45</v>
      </c>
      <c r="F309" s="72">
        <f t="shared" si="4"/>
        <v>20000</v>
      </c>
    </row>
    <row r="310" spans="1:6" x14ac:dyDescent="0.25">
      <c r="A310" s="67" t="s">
        <v>212</v>
      </c>
      <c r="B310" s="68" t="s">
        <v>180</v>
      </c>
      <c r="C310" s="69" t="s">
        <v>599</v>
      </c>
      <c r="D310" s="70">
        <v>20000</v>
      </c>
      <c r="E310" s="71" t="s">
        <v>45</v>
      </c>
      <c r="F310" s="72">
        <f t="shared" si="4"/>
        <v>20000</v>
      </c>
    </row>
    <row r="311" spans="1:6" x14ac:dyDescent="0.25">
      <c r="A311" s="74"/>
      <c r="B311" s="75"/>
      <c r="C311" s="76"/>
      <c r="D311" s="77"/>
      <c r="E311" s="75"/>
      <c r="F311" s="75"/>
    </row>
    <row r="312" spans="1:6" x14ac:dyDescent="0.25">
      <c r="A312" s="78" t="s">
        <v>600</v>
      </c>
      <c r="B312" s="79" t="s">
        <v>601</v>
      </c>
      <c r="C312" s="80" t="s">
        <v>181</v>
      </c>
      <c r="D312" s="81">
        <v>-734900</v>
      </c>
      <c r="E312" s="81">
        <v>788096.87</v>
      </c>
      <c r="F312" s="82" t="s">
        <v>602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 x14ac:dyDescent="0.2">
      <c r="A1" s="149" t="s">
        <v>603</v>
      </c>
      <c r="B1" s="149"/>
      <c r="C1" s="149"/>
      <c r="D1" s="149"/>
      <c r="E1" s="149"/>
      <c r="F1" s="149"/>
    </row>
    <row r="2" spans="1:6" s="83" customFormat="1" ht="13.15" customHeight="1" x14ac:dyDescent="0.25">
      <c r="A2" s="150" t="s">
        <v>604</v>
      </c>
      <c r="B2" s="150"/>
      <c r="C2" s="150"/>
      <c r="D2" s="150"/>
      <c r="E2" s="150"/>
      <c r="F2" s="150"/>
    </row>
    <row r="3" spans="1:6" s="83" customFormat="1" ht="9" customHeight="1" thickBot="1" x14ac:dyDescent="0.25">
      <c r="A3" s="84"/>
      <c r="B3" s="85"/>
      <c r="C3" s="86"/>
      <c r="D3" s="87"/>
      <c r="E3" s="87"/>
      <c r="F3" s="86"/>
    </row>
    <row r="4" spans="1:6" s="83" customFormat="1" ht="13.9" customHeight="1" x14ac:dyDescent="0.2">
      <c r="A4" s="151" t="s">
        <v>22</v>
      </c>
      <c r="B4" s="154" t="s">
        <v>23</v>
      </c>
      <c r="C4" s="157" t="s">
        <v>605</v>
      </c>
      <c r="D4" s="160" t="s">
        <v>25</v>
      </c>
      <c r="E4" s="160" t="s">
        <v>26</v>
      </c>
      <c r="F4" s="163" t="s">
        <v>27</v>
      </c>
    </row>
    <row r="5" spans="1:6" s="83" customFormat="1" ht="4.9000000000000004" customHeight="1" x14ac:dyDescent="0.2">
      <c r="A5" s="152"/>
      <c r="B5" s="155"/>
      <c r="C5" s="158"/>
      <c r="D5" s="161"/>
      <c r="E5" s="161"/>
      <c r="F5" s="164"/>
    </row>
    <row r="6" spans="1:6" s="83" customFormat="1" ht="6" customHeight="1" x14ac:dyDescent="0.2">
      <c r="A6" s="152"/>
      <c r="B6" s="155"/>
      <c r="C6" s="158"/>
      <c r="D6" s="161"/>
      <c r="E6" s="161"/>
      <c r="F6" s="164"/>
    </row>
    <row r="7" spans="1:6" s="83" customFormat="1" ht="4.9000000000000004" customHeight="1" x14ac:dyDescent="0.2">
      <c r="A7" s="152"/>
      <c r="B7" s="155"/>
      <c r="C7" s="158"/>
      <c r="D7" s="161"/>
      <c r="E7" s="161"/>
      <c r="F7" s="164"/>
    </row>
    <row r="8" spans="1:6" s="83" customFormat="1" ht="6" customHeight="1" x14ac:dyDescent="0.2">
      <c r="A8" s="152"/>
      <c r="B8" s="155"/>
      <c r="C8" s="158"/>
      <c r="D8" s="161"/>
      <c r="E8" s="161"/>
      <c r="F8" s="164"/>
    </row>
    <row r="9" spans="1:6" s="83" customFormat="1" ht="6" customHeight="1" x14ac:dyDescent="0.2">
      <c r="A9" s="152"/>
      <c r="B9" s="155"/>
      <c r="C9" s="158"/>
      <c r="D9" s="161"/>
      <c r="E9" s="161"/>
      <c r="F9" s="164"/>
    </row>
    <row r="10" spans="1:6" s="83" customFormat="1" ht="18" customHeight="1" x14ac:dyDescent="0.2">
      <c r="A10" s="153"/>
      <c r="B10" s="156"/>
      <c r="C10" s="159"/>
      <c r="D10" s="162"/>
      <c r="E10" s="162"/>
      <c r="F10" s="165"/>
    </row>
    <row r="11" spans="1:6" s="83" customFormat="1" ht="13.5" customHeight="1" thickBot="1" x14ac:dyDescent="0.25">
      <c r="A11" s="88">
        <v>1</v>
      </c>
      <c r="B11" s="89">
        <v>2</v>
      </c>
      <c r="C11" s="90">
        <v>3</v>
      </c>
      <c r="D11" s="91" t="s">
        <v>28</v>
      </c>
      <c r="E11" s="92" t="s">
        <v>29</v>
      </c>
      <c r="F11" s="93" t="s">
        <v>30</v>
      </c>
    </row>
    <row r="12" spans="1:6" s="83" customFormat="1" ht="30.75" customHeight="1" x14ac:dyDescent="0.25">
      <c r="A12" s="94" t="s">
        <v>606</v>
      </c>
      <c r="B12" s="95" t="s">
        <v>607</v>
      </c>
      <c r="C12" s="96" t="s">
        <v>181</v>
      </c>
      <c r="D12" s="97">
        <v>734900</v>
      </c>
      <c r="E12" s="97">
        <v>-788096.87</v>
      </c>
      <c r="F12" s="98" t="s">
        <v>181</v>
      </c>
    </row>
    <row r="13" spans="1:6" s="83" customFormat="1" ht="12.75" customHeight="1" x14ac:dyDescent="0.25">
      <c r="A13" s="99" t="s">
        <v>34</v>
      </c>
      <c r="B13" s="100"/>
      <c r="C13" s="101"/>
      <c r="D13" s="102"/>
      <c r="E13" s="102"/>
      <c r="F13" s="103"/>
    </row>
    <row r="14" spans="1:6" s="83" customFormat="1" ht="19.5" customHeight="1" x14ac:dyDescent="0.25">
      <c r="A14" s="104" t="s">
        <v>608</v>
      </c>
      <c r="B14" s="105" t="s">
        <v>609</v>
      </c>
      <c r="C14" s="106" t="s">
        <v>181</v>
      </c>
      <c r="D14" s="107" t="s">
        <v>45</v>
      </c>
      <c r="E14" s="107" t="s">
        <v>45</v>
      </c>
      <c r="F14" s="108" t="s">
        <v>45</v>
      </c>
    </row>
    <row r="15" spans="1:6" s="83" customFormat="1" ht="12.75" customHeight="1" x14ac:dyDescent="0.25">
      <c r="A15" s="99" t="s">
        <v>610</v>
      </c>
      <c r="B15" s="100"/>
      <c r="C15" s="101"/>
      <c r="D15" s="102"/>
      <c r="E15" s="102"/>
      <c r="F15" s="103"/>
    </row>
    <row r="16" spans="1:6" s="83" customFormat="1" ht="16.5" customHeight="1" x14ac:dyDescent="0.25">
      <c r="A16" s="104" t="s">
        <v>611</v>
      </c>
      <c r="B16" s="105" t="s">
        <v>612</v>
      </c>
      <c r="C16" s="106" t="s">
        <v>181</v>
      </c>
      <c r="D16" s="107" t="s">
        <v>45</v>
      </c>
      <c r="E16" s="107" t="s">
        <v>45</v>
      </c>
      <c r="F16" s="108" t="s">
        <v>45</v>
      </c>
    </row>
    <row r="17" spans="1:6" s="83" customFormat="1" ht="12.75" customHeight="1" x14ac:dyDescent="0.25">
      <c r="A17" s="99" t="s">
        <v>610</v>
      </c>
      <c r="B17" s="100"/>
      <c r="C17" s="101"/>
      <c r="D17" s="102"/>
      <c r="E17" s="102"/>
      <c r="F17" s="103"/>
    </row>
    <row r="18" spans="1:6" s="83" customFormat="1" ht="20.25" customHeight="1" x14ac:dyDescent="0.25">
      <c r="A18" s="94" t="s">
        <v>613</v>
      </c>
      <c r="B18" s="95" t="s">
        <v>614</v>
      </c>
      <c r="C18" s="109" t="s">
        <v>615</v>
      </c>
      <c r="D18" s="97">
        <v>-30827100</v>
      </c>
      <c r="E18" s="97">
        <v>-14767874.75</v>
      </c>
      <c r="F18" s="98" t="s">
        <v>45</v>
      </c>
    </row>
    <row r="19" spans="1:6" s="83" customFormat="1" ht="27.75" customHeight="1" x14ac:dyDescent="0.25">
      <c r="A19" s="94" t="s">
        <v>616</v>
      </c>
      <c r="B19" s="95" t="s">
        <v>617</v>
      </c>
      <c r="C19" s="109" t="s">
        <v>618</v>
      </c>
      <c r="D19" s="97">
        <f>D18</f>
        <v>-30827100</v>
      </c>
      <c r="E19" s="110">
        <f>E18</f>
        <v>-14767874.75</v>
      </c>
      <c r="F19" s="98"/>
    </row>
    <row r="20" spans="1:6" s="83" customFormat="1" ht="31.5" customHeight="1" x14ac:dyDescent="0.25">
      <c r="A20" s="111" t="s">
        <v>641</v>
      </c>
      <c r="B20" s="112" t="s">
        <v>617</v>
      </c>
      <c r="C20" s="109" t="s">
        <v>642</v>
      </c>
      <c r="D20" s="97">
        <f>D18</f>
        <v>-30827100</v>
      </c>
      <c r="E20" s="110">
        <f>E18</f>
        <v>-14767874.75</v>
      </c>
      <c r="F20" s="98"/>
    </row>
    <row r="21" spans="1:6" s="83" customFormat="1" ht="29.25" customHeight="1" x14ac:dyDescent="0.25">
      <c r="A21" s="94" t="s">
        <v>643</v>
      </c>
      <c r="B21" s="95" t="s">
        <v>617</v>
      </c>
      <c r="C21" s="109" t="s">
        <v>644</v>
      </c>
      <c r="D21" s="97">
        <f>D18</f>
        <v>-30827100</v>
      </c>
      <c r="E21" s="110">
        <f>E18</f>
        <v>-14767874.75</v>
      </c>
      <c r="F21" s="98" t="s">
        <v>602</v>
      </c>
    </row>
    <row r="22" spans="1:6" s="83" customFormat="1" ht="30.75" customHeight="1" x14ac:dyDescent="0.25">
      <c r="A22" s="113" t="s">
        <v>619</v>
      </c>
      <c r="B22" s="114" t="s">
        <v>617</v>
      </c>
      <c r="C22" s="102" t="s">
        <v>620</v>
      </c>
      <c r="D22" s="97">
        <f>D18</f>
        <v>-30827100</v>
      </c>
      <c r="E22" s="110">
        <f>E18</f>
        <v>-14767874.75</v>
      </c>
      <c r="F22" s="98"/>
    </row>
    <row r="23" spans="1:6" s="83" customFormat="1" ht="24.75" customHeight="1" x14ac:dyDescent="0.25">
      <c r="A23" s="115" t="s">
        <v>621</v>
      </c>
      <c r="B23" s="116">
        <v>720</v>
      </c>
      <c r="C23" s="116" t="s">
        <v>622</v>
      </c>
      <c r="D23" s="107">
        <v>31562000</v>
      </c>
      <c r="E23" s="110">
        <v>13979777.880000001</v>
      </c>
      <c r="F23" s="98"/>
    </row>
    <row r="24" spans="1:6" s="83" customFormat="1" ht="31.5" customHeight="1" x14ac:dyDescent="0.25">
      <c r="A24" s="115" t="s">
        <v>645</v>
      </c>
      <c r="B24" s="116">
        <v>720</v>
      </c>
      <c r="C24" s="116" t="s">
        <v>646</v>
      </c>
      <c r="D24" s="107">
        <f>D23</f>
        <v>31562000</v>
      </c>
      <c r="E24" s="110">
        <v>13966657.75</v>
      </c>
      <c r="F24" s="98"/>
    </row>
    <row r="25" spans="1:6" s="83" customFormat="1" ht="29.25" customHeight="1" x14ac:dyDescent="0.25">
      <c r="A25" s="115" t="s">
        <v>647</v>
      </c>
      <c r="B25" s="116">
        <v>720</v>
      </c>
      <c r="C25" s="116" t="s">
        <v>648</v>
      </c>
      <c r="D25" s="107">
        <f>D23</f>
        <v>31562000</v>
      </c>
      <c r="E25" s="110">
        <f>E23</f>
        <v>13979777.880000001</v>
      </c>
      <c r="F25" s="117" t="s">
        <v>602</v>
      </c>
    </row>
    <row r="26" spans="1:6" s="83" customFormat="1" ht="37.5" customHeight="1" x14ac:dyDescent="0.25">
      <c r="A26" s="115" t="s">
        <v>623</v>
      </c>
      <c r="B26" s="116">
        <v>720</v>
      </c>
      <c r="C26" s="116" t="s">
        <v>624</v>
      </c>
      <c r="D26" s="107">
        <f>D23</f>
        <v>31562000</v>
      </c>
      <c r="E26" s="110">
        <f>E23</f>
        <v>13979777.880000001</v>
      </c>
      <c r="F26" s="98" t="s">
        <v>602</v>
      </c>
    </row>
    <row r="27" spans="1:6" s="83" customFormat="1" ht="12.75" customHeight="1" x14ac:dyDescent="0.25">
      <c r="A27" s="118"/>
      <c r="B27" s="118"/>
      <c r="C27" s="118"/>
      <c r="D27" s="118"/>
      <c r="E27" s="118"/>
      <c r="F27" s="118"/>
    </row>
    <row r="28" spans="1:6" s="83" customFormat="1" ht="12.75" customHeight="1" x14ac:dyDescent="0.25">
      <c r="A28" s="118"/>
      <c r="B28" s="118"/>
      <c r="C28" s="118"/>
      <c r="D28" s="118"/>
      <c r="E28" s="118"/>
      <c r="F28" s="118"/>
    </row>
    <row r="29" spans="1:6" s="83" customFormat="1" ht="30" customHeight="1" x14ac:dyDescent="0.25">
      <c r="A29" s="118" t="s">
        <v>649</v>
      </c>
      <c r="B29" s="118"/>
      <c r="D29" s="118"/>
      <c r="E29" s="119" t="s">
        <v>650</v>
      </c>
      <c r="F29" s="118"/>
    </row>
    <row r="30" spans="1:6" s="83" customFormat="1" ht="35.25" customHeight="1" x14ac:dyDescent="0.25">
      <c r="A30" s="118" t="s">
        <v>651</v>
      </c>
      <c r="B30" s="118"/>
      <c r="D30" s="118"/>
      <c r="E30" s="119" t="s">
        <v>652</v>
      </c>
      <c r="F30" s="118"/>
    </row>
    <row r="31" spans="1:6" s="83" customFormat="1" ht="12.75" customHeight="1" x14ac:dyDescent="0.25">
      <c r="A31" s="118"/>
      <c r="B31" s="118"/>
      <c r="D31" s="118"/>
      <c r="E31" s="119"/>
      <c r="F31" s="118"/>
    </row>
    <row r="32" spans="1:6" s="83" customFormat="1" ht="31.5" customHeight="1" x14ac:dyDescent="0.25">
      <c r="A32" s="118" t="s">
        <v>653</v>
      </c>
      <c r="B32" s="118"/>
      <c r="D32" s="118"/>
      <c r="E32" s="119" t="s">
        <v>654</v>
      </c>
      <c r="F32" s="118"/>
    </row>
    <row r="33" spans="1:6" s="120" customFormat="1" ht="12.75" customHeight="1" x14ac:dyDescent="0.25"/>
    <row r="34" spans="1:6" s="120" customFormat="1" ht="15" x14ac:dyDescent="0.25"/>
    <row r="35" spans="1:6" s="120" customFormat="1" ht="12.75" customHeight="1" x14ac:dyDescent="0.25">
      <c r="A35" s="121" t="s">
        <v>655</v>
      </c>
      <c r="D35" s="122"/>
      <c r="E35" s="122"/>
      <c r="F35" s="123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76:F76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625</v>
      </c>
      <c r="B1" t="s">
        <v>626</v>
      </c>
    </row>
    <row r="2" spans="1:2" x14ac:dyDescent="0.25">
      <c r="A2" t="s">
        <v>627</v>
      </c>
      <c r="B2" t="s">
        <v>628</v>
      </c>
    </row>
    <row r="3" spans="1:2" x14ac:dyDescent="0.25">
      <c r="A3" t="s">
        <v>629</v>
      </c>
      <c r="B3" t="s">
        <v>7</v>
      </c>
    </row>
    <row r="4" spans="1:2" x14ac:dyDescent="0.25">
      <c r="A4" t="s">
        <v>630</v>
      </c>
      <c r="B4" t="s">
        <v>631</v>
      </c>
    </row>
    <row r="5" spans="1:2" x14ac:dyDescent="0.25">
      <c r="A5" t="s">
        <v>632</v>
      </c>
      <c r="B5" t="s">
        <v>633</v>
      </c>
    </row>
    <row r="6" spans="1:2" x14ac:dyDescent="0.25">
      <c r="A6" t="s">
        <v>634</v>
      </c>
      <c r="B6" t="s">
        <v>626</v>
      </c>
    </row>
    <row r="7" spans="1:2" x14ac:dyDescent="0.25">
      <c r="A7" t="s">
        <v>635</v>
      </c>
      <c r="B7" t="s">
        <v>0</v>
      </c>
    </row>
    <row r="8" spans="1:2" x14ac:dyDescent="0.25">
      <c r="A8" t="s">
        <v>636</v>
      </c>
      <c r="B8" t="s">
        <v>0</v>
      </c>
    </row>
    <row r="9" spans="1:2" x14ac:dyDescent="0.25">
      <c r="A9" t="s">
        <v>637</v>
      </c>
      <c r="B9" t="s">
        <v>638</v>
      </c>
    </row>
    <row r="10" spans="1:2" x14ac:dyDescent="0.25">
      <c r="A10" t="s">
        <v>639</v>
      </c>
      <c r="B10" t="s">
        <v>19</v>
      </c>
    </row>
    <row r="11" spans="1:2" x14ac:dyDescent="0.25">
      <c r="A11" t="s">
        <v>640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PK_1</cp:lastModifiedBy>
  <cp:lastPrinted>2025-08-04T06:35:10Z</cp:lastPrinted>
  <dcterms:created xsi:type="dcterms:W3CDTF">2025-08-01T10:22:01Z</dcterms:created>
  <dcterms:modified xsi:type="dcterms:W3CDTF">2025-10-09T11:58:15Z</dcterms:modified>
</cp:coreProperties>
</file>